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n 22-09-2021\Control mayores 2022 Mva\Rendiciones Mensuales 2022\"/>
    </mc:Choice>
  </mc:AlternateContent>
  <bookViews>
    <workbookView xWindow="120" yWindow="135" windowWidth="10005" windowHeight="10005"/>
  </bookViews>
  <sheets>
    <sheet name="2022" sheetId="23" r:id="rId1"/>
  </sheets>
  <definedNames>
    <definedName name="_xlnm._FilterDatabase" localSheetId="0" hidden="1">'2022'!$A$7:$J$58</definedName>
    <definedName name="_xlnm.Print_Area" localSheetId="0">'2022'!$A$1:$I$61</definedName>
    <definedName name="_xlnm.Print_Titles" localSheetId="0">'2022'!$1:$7</definedName>
  </definedNames>
  <calcPr calcId="152511"/>
</workbook>
</file>

<file path=xl/calcChain.xml><?xml version="1.0" encoding="utf-8"?>
<calcChain xmlns="http://schemas.openxmlformats.org/spreadsheetml/2006/main">
  <c r="I59" i="23" l="1"/>
  <c r="H59" i="23"/>
  <c r="G59" i="23"/>
  <c r="F59" i="23"/>
  <c r="E59" i="23"/>
  <c r="D59" i="23"/>
  <c r="C59" i="23"/>
  <c r="B59" i="23"/>
  <c r="I57" i="23"/>
  <c r="H57" i="23"/>
  <c r="G57" i="23"/>
  <c r="F57" i="23"/>
  <c r="E57" i="23"/>
  <c r="D57" i="23"/>
  <c r="C57" i="23"/>
  <c r="B57" i="23"/>
  <c r="I48" i="23"/>
  <c r="H48" i="23"/>
  <c r="G48" i="23"/>
  <c r="F48" i="23"/>
  <c r="E48" i="23"/>
  <c r="D48" i="23"/>
  <c r="C48" i="23"/>
  <c r="B48" i="23"/>
  <c r="I46" i="23"/>
  <c r="H46" i="23"/>
  <c r="G46" i="23"/>
  <c r="F46" i="23"/>
  <c r="E46" i="23"/>
  <c r="D46" i="23"/>
  <c r="C46" i="23"/>
  <c r="B46" i="23"/>
  <c r="I44" i="23"/>
  <c r="H44" i="23"/>
  <c r="G44" i="23"/>
  <c r="F44" i="23"/>
  <c r="E44" i="23"/>
  <c r="D44" i="23"/>
  <c r="C44" i="23"/>
  <c r="B44" i="23"/>
  <c r="I42" i="23"/>
  <c r="H42" i="23"/>
  <c r="G42" i="23"/>
  <c r="F42" i="23"/>
  <c r="E42" i="23"/>
  <c r="D42" i="23"/>
  <c r="C42" i="23"/>
  <c r="B42" i="23"/>
  <c r="I38" i="23"/>
  <c r="H38" i="23"/>
  <c r="G38" i="23"/>
  <c r="F38" i="23"/>
  <c r="E38" i="23"/>
  <c r="D38" i="23"/>
  <c r="C38" i="23"/>
  <c r="B38" i="23"/>
  <c r="I28" i="23"/>
  <c r="H28" i="23"/>
  <c r="G28" i="23"/>
  <c r="F28" i="23"/>
  <c r="E28" i="23"/>
  <c r="D28" i="23"/>
  <c r="C28" i="23"/>
  <c r="B28" i="23"/>
  <c r="I18" i="23"/>
  <c r="H18" i="23"/>
  <c r="G18" i="23"/>
  <c r="F18" i="23"/>
  <c r="E18" i="23"/>
  <c r="D18" i="23"/>
  <c r="C18" i="23"/>
  <c r="C60" i="23" s="1"/>
  <c r="B18" i="23"/>
  <c r="D60" i="23" l="1"/>
  <c r="I60" i="23"/>
  <c r="B60" i="23"/>
  <c r="F60" i="23"/>
  <c r="H60" i="23"/>
  <c r="G60" i="23"/>
  <c r="E60" i="23"/>
</calcChain>
</file>

<file path=xl/sharedStrings.xml><?xml version="1.0" encoding="utf-8"?>
<sst xmlns="http://schemas.openxmlformats.org/spreadsheetml/2006/main" count="95" uniqueCount="46">
  <si>
    <t>PERSONAL</t>
  </si>
  <si>
    <t>BIENES DE CONSUMO</t>
  </si>
  <si>
    <t>SERVICIOS</t>
  </si>
  <si>
    <t>BIENES DE CAPITAL</t>
  </si>
  <si>
    <t>TRABAJOS PUBLICOS</t>
  </si>
  <si>
    <t>TRANSF.P/F.EROGAC.CAPITAL</t>
  </si>
  <si>
    <t>PRESTAMOS</t>
  </si>
  <si>
    <t xml:space="preserve">Preventivo   </t>
  </si>
  <si>
    <t xml:space="preserve">Compromiso  </t>
  </si>
  <si>
    <t xml:space="preserve">Ejecutado   </t>
  </si>
  <si>
    <t>Partida</t>
  </si>
  <si>
    <t>(I)</t>
  </si>
  <si>
    <t>(II)</t>
  </si>
  <si>
    <t>(III)</t>
  </si>
  <si>
    <t>(IV)</t>
  </si>
  <si>
    <t>(VI)</t>
  </si>
  <si>
    <t>(VIII)</t>
  </si>
  <si>
    <t>X(III-VI-VIII)</t>
  </si>
  <si>
    <t>XI(III-VIII)</t>
  </si>
  <si>
    <t xml:space="preserve">Credito  </t>
  </si>
  <si>
    <t>Inicial</t>
  </si>
  <si>
    <t>Reestruc</t>
  </si>
  <si>
    <t>turas</t>
  </si>
  <si>
    <t xml:space="preserve">Definitivo </t>
  </si>
  <si>
    <t xml:space="preserve">Disponible p/ </t>
  </si>
  <si>
    <t>Compromiso</t>
  </si>
  <si>
    <t xml:space="preserve">Saldo </t>
  </si>
  <si>
    <t>Disponible</t>
  </si>
  <si>
    <t>************************</t>
  </si>
  <si>
    <t>MUNICIPALIDAD DE VISTA ALEGRE. EJERCICIO 2022.</t>
  </si>
  <si>
    <t>TRANSFERENCIAS P/FIN. EROG.CORRIE</t>
  </si>
  <si>
    <t>SENTENCIAS JUDICIALES Y AC.TRANSAC</t>
  </si>
  <si>
    <t>*********************</t>
  </si>
  <si>
    <t>ESTADO GENERAL DE GASTOS ACUMULADO. EJECUCION POR AREA. SUBAREA Y OBJETO DEL GASTO.</t>
  </si>
  <si>
    <t>PERIODO ENERO 2022 A DICIEMBRE 2022. DESDE EL 01/01/2022 AL 31/12/2022.</t>
  </si>
  <si>
    <t>Total general</t>
  </si>
  <si>
    <t>Total PERSONAL</t>
  </si>
  <si>
    <t>Total BIENES DE CONSUMO</t>
  </si>
  <si>
    <t>Total SERVICIOS</t>
  </si>
  <si>
    <t>Total TRANSFERENCIAS P/FIN. EROG.CORRIE</t>
  </si>
  <si>
    <t>Total TRANSF.P/F.EROGAC.CAPITAL</t>
  </si>
  <si>
    <t>Total TRABAJOS PUBLICOS</t>
  </si>
  <si>
    <t>Total PRESTAMOS</t>
  </si>
  <si>
    <t>Total BIENES DE CAPITAL</t>
  </si>
  <si>
    <t>Total SENTENCIAS JUDICIALES Y AC.TRANSAC</t>
  </si>
  <si>
    <t>****************************************************************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</si>
</sst>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0.00"/>
    <numFmt numFmtId="165" formatCode="&quot;$&quot;\ #,##0.00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1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4" applyNumberFormat="0" applyFont="0" applyAlignment="0" applyProtection="0"/>
    <xf numFmtId="0" fontId="16" fillId="21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21" fillId="0" borderId="8" applyNumberFormat="0" applyFill="0" applyAlignment="0" applyProtection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14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view="pageBreakPreview" zoomScale="80" zoomScaleNormal="100" zoomScaleSheetLayoutView="80" workbookViewId="0">
      <selection activeCell="B71" sqref="B71"/>
    </sheetView>
  </sheetViews>
  <sheetFormatPr baseColWidth="10" defaultRowHeight="11.25" outlineLevelRow="2" x14ac:dyDescent="0.2"/>
  <cols>
    <col min="1" max="1" width="47.7109375" style="3" bestFit="1" customWidth="1"/>
    <col min="2" max="4" width="18.7109375" style="3" customWidth="1"/>
    <col min="5" max="5" width="15" style="3" customWidth="1"/>
    <col min="6" max="6" width="17.42578125" style="3" customWidth="1"/>
    <col min="7" max="9" width="18.7109375" style="3" customWidth="1"/>
    <col min="10" max="16384" width="11.42578125" style="3"/>
  </cols>
  <sheetData>
    <row r="1" spans="1:10" s="5" customFormat="1" ht="12.95" customHeight="1" x14ac:dyDescent="0.2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10" s="5" customFormat="1" ht="12.95" customHeight="1" x14ac:dyDescent="0.2">
      <c r="A2" s="11" t="s">
        <v>33</v>
      </c>
      <c r="B2" s="11"/>
      <c r="C2" s="11"/>
      <c r="D2" s="11"/>
      <c r="E2" s="11"/>
      <c r="F2" s="11"/>
      <c r="G2" s="11"/>
      <c r="H2" s="11"/>
      <c r="I2" s="11"/>
    </row>
    <row r="3" spans="1:10" s="5" customFormat="1" ht="12.95" customHeight="1" x14ac:dyDescent="0.2">
      <c r="A3" s="11" t="s">
        <v>34</v>
      </c>
      <c r="B3" s="11"/>
      <c r="C3" s="11"/>
      <c r="D3" s="11"/>
      <c r="E3" s="11"/>
      <c r="F3" s="11"/>
      <c r="G3" s="11"/>
      <c r="H3" s="11"/>
      <c r="I3" s="11"/>
    </row>
    <row r="4" spans="1:10" s="5" customFormat="1" ht="12.95" customHeight="1" x14ac:dyDescent="0.2">
      <c r="A4" s="6" t="s">
        <v>45</v>
      </c>
      <c r="B4" s="6" t="s">
        <v>28</v>
      </c>
      <c r="C4" s="6" t="s">
        <v>28</v>
      </c>
      <c r="D4" s="6" t="s">
        <v>28</v>
      </c>
      <c r="E4" s="6" t="s">
        <v>28</v>
      </c>
      <c r="F4" s="6" t="s">
        <v>28</v>
      </c>
      <c r="G4" s="6" t="s">
        <v>28</v>
      </c>
      <c r="H4" s="6" t="s">
        <v>28</v>
      </c>
      <c r="I4" s="6" t="s">
        <v>32</v>
      </c>
    </row>
    <row r="5" spans="1:10" s="5" customFormat="1" ht="12.95" customHeight="1" x14ac:dyDescent="0.2">
      <c r="A5" s="4"/>
      <c r="B5" s="4" t="s">
        <v>19</v>
      </c>
      <c r="C5" s="4" t="s">
        <v>21</v>
      </c>
      <c r="D5" s="4" t="s">
        <v>19</v>
      </c>
      <c r="E5" s="4" t="s">
        <v>7</v>
      </c>
      <c r="F5" s="4" t="s">
        <v>8</v>
      </c>
      <c r="G5" s="4" t="s">
        <v>9</v>
      </c>
      <c r="H5" s="4" t="s">
        <v>24</v>
      </c>
      <c r="I5" s="4" t="s">
        <v>26</v>
      </c>
    </row>
    <row r="6" spans="1:10" s="5" customFormat="1" ht="12.95" customHeight="1" x14ac:dyDescent="0.2">
      <c r="A6" s="4"/>
      <c r="B6" s="4" t="s">
        <v>20</v>
      </c>
      <c r="C6" s="4" t="s">
        <v>22</v>
      </c>
      <c r="D6" s="4" t="s">
        <v>23</v>
      </c>
      <c r="E6" s="4"/>
      <c r="F6" s="4"/>
      <c r="G6" s="4"/>
      <c r="H6" s="4" t="s">
        <v>25</v>
      </c>
      <c r="I6" s="4" t="s">
        <v>27</v>
      </c>
    </row>
    <row r="7" spans="1:10" s="5" customFormat="1" ht="12.95" customHeight="1" x14ac:dyDescent="0.2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</row>
    <row r="8" spans="1:10" ht="12.95" hidden="1" customHeight="1" outlineLevel="2" x14ac:dyDescent="0.2">
      <c r="A8" s="1" t="s">
        <v>0</v>
      </c>
      <c r="B8" s="8">
        <v>10000000</v>
      </c>
      <c r="C8" s="8">
        <v>2600000</v>
      </c>
      <c r="D8" s="8">
        <v>12600000</v>
      </c>
      <c r="E8" s="8">
        <v>0</v>
      </c>
      <c r="F8" s="8">
        <v>0</v>
      </c>
      <c r="G8" s="8">
        <v>12575922.939999999</v>
      </c>
      <c r="H8" s="8">
        <v>24077.06</v>
      </c>
      <c r="I8" s="8">
        <v>24077.06</v>
      </c>
      <c r="J8" s="9"/>
    </row>
    <row r="9" spans="1:10" ht="12.95" hidden="1" customHeight="1" outlineLevel="2" x14ac:dyDescent="0.2">
      <c r="A9" s="1" t="s">
        <v>0</v>
      </c>
      <c r="B9" s="8">
        <v>36000000</v>
      </c>
      <c r="C9" s="8">
        <v>1500000</v>
      </c>
      <c r="D9" s="8">
        <v>37500000</v>
      </c>
      <c r="E9" s="8">
        <v>0</v>
      </c>
      <c r="F9" s="8">
        <v>0</v>
      </c>
      <c r="G9" s="8">
        <v>37473760.590000004</v>
      </c>
      <c r="H9" s="8">
        <v>26239.41</v>
      </c>
      <c r="I9" s="8">
        <v>26239.41</v>
      </c>
      <c r="J9" s="9"/>
    </row>
    <row r="10" spans="1:10" ht="12.95" hidden="1" customHeight="1" outlineLevel="2" x14ac:dyDescent="0.2">
      <c r="A10" s="1" t="s">
        <v>0</v>
      </c>
      <c r="B10" s="8">
        <v>145000000</v>
      </c>
      <c r="C10" s="8">
        <v>18000000</v>
      </c>
      <c r="D10" s="8">
        <v>163000000</v>
      </c>
      <c r="E10" s="8">
        <v>0</v>
      </c>
      <c r="F10" s="8">
        <v>0</v>
      </c>
      <c r="G10" s="8">
        <v>162614465.62</v>
      </c>
      <c r="H10" s="8">
        <v>385534.38</v>
      </c>
      <c r="I10" s="8">
        <v>385534.38</v>
      </c>
      <c r="J10" s="9"/>
    </row>
    <row r="11" spans="1:10" ht="12.95" hidden="1" customHeight="1" outlineLevel="2" x14ac:dyDescent="0.2">
      <c r="A11" s="1" t="s">
        <v>0</v>
      </c>
      <c r="B11" s="8">
        <v>92000000</v>
      </c>
      <c r="C11" s="8">
        <v>7700000</v>
      </c>
      <c r="D11" s="8">
        <v>99700000</v>
      </c>
      <c r="E11" s="8">
        <v>0</v>
      </c>
      <c r="F11" s="8">
        <v>0</v>
      </c>
      <c r="G11" s="8">
        <v>99601415.569999993</v>
      </c>
      <c r="H11" s="8">
        <v>98584.43</v>
      </c>
      <c r="I11" s="8">
        <v>98584.43</v>
      </c>
      <c r="J11" s="9"/>
    </row>
    <row r="12" spans="1:10" ht="12.95" hidden="1" customHeight="1" outlineLevel="2" x14ac:dyDescent="0.2">
      <c r="A12" s="1" t="s">
        <v>0</v>
      </c>
      <c r="B12" s="8">
        <v>80000000</v>
      </c>
      <c r="C12" s="8">
        <v>10100000</v>
      </c>
      <c r="D12" s="8">
        <v>90100000</v>
      </c>
      <c r="E12" s="8">
        <v>0</v>
      </c>
      <c r="F12" s="8">
        <v>0</v>
      </c>
      <c r="G12" s="8">
        <v>90025676.629999995</v>
      </c>
      <c r="H12" s="8">
        <v>74323.37</v>
      </c>
      <c r="I12" s="8">
        <v>74323.37</v>
      </c>
      <c r="J12" s="9"/>
    </row>
    <row r="13" spans="1:10" ht="12.95" hidden="1" customHeight="1" outlineLevel="2" x14ac:dyDescent="0.2">
      <c r="A13" s="1" t="s">
        <v>0</v>
      </c>
      <c r="B13" s="8">
        <v>25000000</v>
      </c>
      <c r="C13" s="8">
        <v>1300000</v>
      </c>
      <c r="D13" s="8">
        <v>26300000</v>
      </c>
      <c r="E13" s="8">
        <v>0</v>
      </c>
      <c r="F13" s="8">
        <v>0</v>
      </c>
      <c r="G13" s="8">
        <v>26247588.140000001</v>
      </c>
      <c r="H13" s="8">
        <v>52411.86</v>
      </c>
      <c r="I13" s="8">
        <v>52411.86</v>
      </c>
      <c r="J13" s="9"/>
    </row>
    <row r="14" spans="1:10" ht="12.95" hidden="1" customHeight="1" outlineLevel="2" x14ac:dyDescent="0.2">
      <c r="A14" s="1" t="s">
        <v>0</v>
      </c>
      <c r="B14" s="8">
        <v>48000000</v>
      </c>
      <c r="C14" s="8">
        <v>16000000</v>
      </c>
      <c r="D14" s="8">
        <v>64000000</v>
      </c>
      <c r="E14" s="8">
        <v>0</v>
      </c>
      <c r="F14" s="8">
        <v>0</v>
      </c>
      <c r="G14" s="8">
        <v>63372681.609999999</v>
      </c>
      <c r="H14" s="8">
        <v>627318.39</v>
      </c>
      <c r="I14" s="8">
        <v>627318.39</v>
      </c>
      <c r="J14" s="9"/>
    </row>
    <row r="15" spans="1:10" ht="12.95" hidden="1" customHeight="1" outlineLevel="2" x14ac:dyDescent="0.2">
      <c r="A15" s="1" t="s">
        <v>0</v>
      </c>
      <c r="B15" s="8">
        <v>46000000</v>
      </c>
      <c r="C15" s="8">
        <v>-9700000</v>
      </c>
      <c r="D15" s="8">
        <v>36300000</v>
      </c>
      <c r="E15" s="8">
        <v>0</v>
      </c>
      <c r="F15" s="8">
        <v>0</v>
      </c>
      <c r="G15" s="8">
        <v>35946053.759999998</v>
      </c>
      <c r="H15" s="8">
        <v>353946.24</v>
      </c>
      <c r="I15" s="8">
        <v>353946.24</v>
      </c>
      <c r="J15" s="9"/>
    </row>
    <row r="16" spans="1:10" ht="12.95" hidden="1" customHeight="1" outlineLevel="2" x14ac:dyDescent="0.2">
      <c r="A16" s="1" t="s">
        <v>0</v>
      </c>
      <c r="B16" s="8">
        <v>29150000</v>
      </c>
      <c r="C16" s="8">
        <v>4040000</v>
      </c>
      <c r="D16" s="8">
        <v>33190000</v>
      </c>
      <c r="E16" s="8">
        <v>0</v>
      </c>
      <c r="F16" s="8">
        <v>0</v>
      </c>
      <c r="G16" s="8">
        <v>30922955.579999998</v>
      </c>
      <c r="H16" s="8">
        <v>2267044.42</v>
      </c>
      <c r="I16" s="8">
        <v>2267044.42</v>
      </c>
      <c r="J16" s="9"/>
    </row>
    <row r="17" spans="1:10" ht="12.95" customHeight="1" outlineLevel="2" x14ac:dyDescent="0.2">
      <c r="A17" s="6" t="s">
        <v>45</v>
      </c>
      <c r="B17" s="6" t="s">
        <v>28</v>
      </c>
      <c r="C17" s="6" t="s">
        <v>28</v>
      </c>
      <c r="D17" s="6" t="s">
        <v>28</v>
      </c>
      <c r="E17" s="6" t="s">
        <v>28</v>
      </c>
      <c r="F17" s="6" t="s">
        <v>28</v>
      </c>
      <c r="G17" s="6" t="s">
        <v>28</v>
      </c>
      <c r="H17" s="6" t="s">
        <v>28</v>
      </c>
      <c r="I17" s="6" t="s">
        <v>32</v>
      </c>
      <c r="J17" s="9"/>
    </row>
    <row r="18" spans="1:10" ht="12.95" customHeight="1" outlineLevel="1" x14ac:dyDescent="0.2">
      <c r="A18" s="10" t="s">
        <v>36</v>
      </c>
      <c r="B18" s="8">
        <f t="shared" ref="B18:I18" si="0">SUBTOTAL(9,B8:B16)</f>
        <v>511150000</v>
      </c>
      <c r="C18" s="8">
        <f t="shared" si="0"/>
        <v>51540000</v>
      </c>
      <c r="D18" s="8">
        <f t="shared" si="0"/>
        <v>562690000</v>
      </c>
      <c r="E18" s="8">
        <f t="shared" si="0"/>
        <v>0</v>
      </c>
      <c r="F18" s="8">
        <f t="shared" si="0"/>
        <v>0</v>
      </c>
      <c r="G18" s="8">
        <f t="shared" si="0"/>
        <v>558780520.44000006</v>
      </c>
      <c r="H18" s="8">
        <f t="shared" si="0"/>
        <v>3909479.5599999996</v>
      </c>
      <c r="I18" s="8">
        <f t="shared" si="0"/>
        <v>3909479.5599999996</v>
      </c>
      <c r="J18" s="9"/>
    </row>
    <row r="19" spans="1:10" ht="12.95" hidden="1" customHeight="1" outlineLevel="2" x14ac:dyDescent="0.2">
      <c r="A19" s="1" t="s">
        <v>1</v>
      </c>
      <c r="B19" s="8">
        <v>2000000</v>
      </c>
      <c r="C19" s="8">
        <v>-1200000</v>
      </c>
      <c r="D19" s="8">
        <v>800000</v>
      </c>
      <c r="E19" s="8">
        <v>2160</v>
      </c>
      <c r="F19" s="8">
        <v>13590.07</v>
      </c>
      <c r="G19" s="8">
        <v>483994.57</v>
      </c>
      <c r="H19" s="8">
        <v>302415.35999999999</v>
      </c>
      <c r="I19" s="8">
        <v>316005.43</v>
      </c>
      <c r="J19" s="9"/>
    </row>
    <row r="20" spans="1:10" ht="12.95" hidden="1" customHeight="1" outlineLevel="2" x14ac:dyDescent="0.2">
      <c r="A20" s="1" t="s">
        <v>1</v>
      </c>
      <c r="B20" s="8">
        <v>4000000</v>
      </c>
      <c r="C20" s="8">
        <v>2600000</v>
      </c>
      <c r="D20" s="8">
        <v>6600000</v>
      </c>
      <c r="E20" s="8">
        <v>18287.64</v>
      </c>
      <c r="F20" s="8">
        <v>15738.3</v>
      </c>
      <c r="G20" s="8">
        <v>6522171.8499999996</v>
      </c>
      <c r="H20" s="8">
        <v>62089.85</v>
      </c>
      <c r="I20" s="8">
        <v>77828.149999999994</v>
      </c>
      <c r="J20" s="9"/>
    </row>
    <row r="21" spans="1:10" ht="12.95" hidden="1" customHeight="1" outlineLevel="2" x14ac:dyDescent="0.2">
      <c r="A21" s="1" t="s">
        <v>1</v>
      </c>
      <c r="B21" s="8">
        <v>15000000</v>
      </c>
      <c r="C21" s="8">
        <v>8000000</v>
      </c>
      <c r="D21" s="8">
        <v>23000000</v>
      </c>
      <c r="E21" s="8">
        <v>159668.51999999999</v>
      </c>
      <c r="F21" s="8">
        <v>273355.73</v>
      </c>
      <c r="G21" s="8">
        <v>21835148.760000002</v>
      </c>
      <c r="H21" s="8">
        <v>891495.51</v>
      </c>
      <c r="I21" s="8">
        <v>1164851.24</v>
      </c>
      <c r="J21" s="9"/>
    </row>
    <row r="22" spans="1:10" ht="12.95" hidden="1" customHeight="1" outlineLevel="2" x14ac:dyDescent="0.2">
      <c r="A22" s="1" t="s">
        <v>1</v>
      </c>
      <c r="B22" s="8">
        <v>4000000</v>
      </c>
      <c r="C22" s="8">
        <v>6000000</v>
      </c>
      <c r="D22" s="8">
        <v>10000000</v>
      </c>
      <c r="E22" s="8">
        <v>17722.96</v>
      </c>
      <c r="F22" s="8">
        <v>8408.32</v>
      </c>
      <c r="G22" s="8">
        <v>8538616.9000000004</v>
      </c>
      <c r="H22" s="8">
        <v>1452974.78</v>
      </c>
      <c r="I22" s="8">
        <v>1461383.1</v>
      </c>
      <c r="J22" s="9"/>
    </row>
    <row r="23" spans="1:10" ht="12.95" hidden="1" customHeight="1" outlineLevel="2" x14ac:dyDescent="0.2">
      <c r="A23" s="1" t="s">
        <v>1</v>
      </c>
      <c r="B23" s="8">
        <v>4000000</v>
      </c>
      <c r="C23" s="8">
        <v>0</v>
      </c>
      <c r="D23" s="8">
        <v>4000000</v>
      </c>
      <c r="E23" s="8">
        <v>228069.16</v>
      </c>
      <c r="F23" s="8">
        <v>79407.960000000006</v>
      </c>
      <c r="G23" s="8">
        <v>3598586.03</v>
      </c>
      <c r="H23" s="8">
        <v>322006.01</v>
      </c>
      <c r="I23" s="8">
        <v>401413.97</v>
      </c>
      <c r="J23" s="9"/>
    </row>
    <row r="24" spans="1:10" ht="12.95" hidden="1" customHeight="1" outlineLevel="2" x14ac:dyDescent="0.2">
      <c r="A24" s="1" t="s">
        <v>1</v>
      </c>
      <c r="B24" s="8">
        <v>2000000</v>
      </c>
      <c r="C24" s="8">
        <v>200000</v>
      </c>
      <c r="D24" s="8">
        <v>2200000</v>
      </c>
      <c r="E24" s="8">
        <v>0</v>
      </c>
      <c r="F24" s="8">
        <v>0</v>
      </c>
      <c r="G24" s="8">
        <v>2083984.39</v>
      </c>
      <c r="H24" s="8">
        <v>116015.61</v>
      </c>
      <c r="I24" s="8">
        <v>116015.61</v>
      </c>
      <c r="J24" s="9"/>
    </row>
    <row r="25" spans="1:10" ht="12.95" hidden="1" customHeight="1" outlineLevel="2" x14ac:dyDescent="0.2">
      <c r="A25" s="1" t="s">
        <v>1</v>
      </c>
      <c r="B25" s="8">
        <v>2000000</v>
      </c>
      <c r="C25" s="8">
        <v>3400000</v>
      </c>
      <c r="D25" s="8">
        <v>5400000</v>
      </c>
      <c r="E25" s="8">
        <v>41930.9</v>
      </c>
      <c r="F25" s="8">
        <v>34359.82</v>
      </c>
      <c r="G25" s="8">
        <v>4987298.63</v>
      </c>
      <c r="H25" s="8">
        <v>378341.55</v>
      </c>
      <c r="I25" s="8">
        <v>412701.37</v>
      </c>
      <c r="J25" s="9"/>
    </row>
    <row r="26" spans="1:10" ht="12.95" hidden="1" customHeight="1" outlineLevel="2" x14ac:dyDescent="0.2">
      <c r="A26" s="1" t="s">
        <v>1</v>
      </c>
      <c r="B26" s="8">
        <v>2000000</v>
      </c>
      <c r="C26" s="8">
        <v>500000</v>
      </c>
      <c r="D26" s="8">
        <v>2500000</v>
      </c>
      <c r="E26" s="8">
        <v>0</v>
      </c>
      <c r="F26" s="8">
        <v>0</v>
      </c>
      <c r="G26" s="8">
        <v>2026517.32</v>
      </c>
      <c r="H26" s="8">
        <v>473482.68</v>
      </c>
      <c r="I26" s="8">
        <v>473482.68</v>
      </c>
      <c r="J26" s="9"/>
    </row>
    <row r="27" spans="1:10" ht="12.95" hidden="1" customHeight="1" outlineLevel="2" x14ac:dyDescent="0.2">
      <c r="A27" s="1" t="s">
        <v>1</v>
      </c>
      <c r="B27" s="8">
        <v>750000</v>
      </c>
      <c r="C27" s="8">
        <v>0</v>
      </c>
      <c r="D27" s="8">
        <v>750000</v>
      </c>
      <c r="E27" s="8">
        <v>3307.6</v>
      </c>
      <c r="F27" s="8">
        <v>0</v>
      </c>
      <c r="G27" s="8">
        <v>234900</v>
      </c>
      <c r="H27" s="8">
        <v>515100</v>
      </c>
      <c r="I27" s="8">
        <v>515100</v>
      </c>
      <c r="J27" s="9"/>
    </row>
    <row r="28" spans="1:10" ht="12.95" customHeight="1" outlineLevel="1" collapsed="1" x14ac:dyDescent="0.2">
      <c r="A28" s="10" t="s">
        <v>37</v>
      </c>
      <c r="B28" s="8">
        <f t="shared" ref="B28:I28" si="1">SUBTOTAL(9,B19:B27)</f>
        <v>35750000</v>
      </c>
      <c r="C28" s="8">
        <f t="shared" si="1"/>
        <v>19500000</v>
      </c>
      <c r="D28" s="8">
        <f t="shared" si="1"/>
        <v>55250000</v>
      </c>
      <c r="E28" s="8">
        <f t="shared" si="1"/>
        <v>471146.77999999997</v>
      </c>
      <c r="F28" s="8">
        <f t="shared" si="1"/>
        <v>424860.2</v>
      </c>
      <c r="G28" s="8">
        <f t="shared" si="1"/>
        <v>50311218.450000003</v>
      </c>
      <c r="H28" s="8">
        <f t="shared" si="1"/>
        <v>4513921.3499999996</v>
      </c>
      <c r="I28" s="8">
        <f t="shared" si="1"/>
        <v>4938781.55</v>
      </c>
      <c r="J28" s="9"/>
    </row>
    <row r="29" spans="1:10" ht="12.95" hidden="1" customHeight="1" outlineLevel="2" x14ac:dyDescent="0.2">
      <c r="A29" s="1" t="s">
        <v>2</v>
      </c>
      <c r="B29" s="8">
        <v>2000000</v>
      </c>
      <c r="C29" s="8">
        <v>1000000</v>
      </c>
      <c r="D29" s="8">
        <v>3000000</v>
      </c>
      <c r="E29" s="8">
        <v>7776.96</v>
      </c>
      <c r="F29" s="8">
        <v>11114.53</v>
      </c>
      <c r="G29" s="8">
        <v>2526446.29</v>
      </c>
      <c r="H29" s="8">
        <v>462439.18</v>
      </c>
      <c r="I29" s="8">
        <v>473553.71</v>
      </c>
      <c r="J29" s="9"/>
    </row>
    <row r="30" spans="1:10" ht="12.95" hidden="1" customHeight="1" outlineLevel="2" x14ac:dyDescent="0.2">
      <c r="A30" s="1" t="s">
        <v>2</v>
      </c>
      <c r="B30" s="8">
        <v>3000000</v>
      </c>
      <c r="C30" s="8">
        <v>5000000</v>
      </c>
      <c r="D30" s="8">
        <v>8000000</v>
      </c>
      <c r="E30" s="8">
        <v>55831.23</v>
      </c>
      <c r="F30" s="8">
        <v>242521.41</v>
      </c>
      <c r="G30" s="8">
        <v>5573950.4500000002</v>
      </c>
      <c r="H30" s="8">
        <v>2183528.14</v>
      </c>
      <c r="I30" s="8">
        <v>2426049.5499999998</v>
      </c>
      <c r="J30" s="9"/>
    </row>
    <row r="31" spans="1:10" ht="12.95" hidden="1" customHeight="1" outlineLevel="2" x14ac:dyDescent="0.2">
      <c r="A31" s="1" t="s">
        <v>2</v>
      </c>
      <c r="B31" s="8">
        <v>17000000</v>
      </c>
      <c r="C31" s="8">
        <v>57500000</v>
      </c>
      <c r="D31" s="8">
        <v>74500000</v>
      </c>
      <c r="E31" s="8">
        <v>31654.41</v>
      </c>
      <c r="F31" s="8">
        <v>1492121.37</v>
      </c>
      <c r="G31" s="8">
        <v>66560219.909999996</v>
      </c>
      <c r="H31" s="8">
        <v>6447658.7199999997</v>
      </c>
      <c r="I31" s="8">
        <v>7939780.0899999999</v>
      </c>
      <c r="J31" s="9"/>
    </row>
    <row r="32" spans="1:10" ht="12.95" hidden="1" customHeight="1" outlineLevel="2" x14ac:dyDescent="0.2">
      <c r="A32" s="1" t="s">
        <v>2</v>
      </c>
      <c r="B32" s="8">
        <v>5000000</v>
      </c>
      <c r="C32" s="8">
        <v>3000000</v>
      </c>
      <c r="D32" s="8">
        <v>8000000</v>
      </c>
      <c r="E32" s="8">
        <v>48654.04</v>
      </c>
      <c r="F32" s="8">
        <v>273699.31</v>
      </c>
      <c r="G32" s="8">
        <v>4027643.69</v>
      </c>
      <c r="H32" s="8">
        <v>3698657</v>
      </c>
      <c r="I32" s="8">
        <v>3972356.31</v>
      </c>
      <c r="J32" s="9"/>
    </row>
    <row r="33" spans="1:10" ht="12.95" hidden="1" customHeight="1" outlineLevel="2" x14ac:dyDescent="0.2">
      <c r="A33" s="1" t="s">
        <v>2</v>
      </c>
      <c r="B33" s="8">
        <v>8000000</v>
      </c>
      <c r="C33" s="8">
        <v>9000000</v>
      </c>
      <c r="D33" s="8">
        <v>17000000</v>
      </c>
      <c r="E33" s="8">
        <v>35190.35</v>
      </c>
      <c r="F33" s="8">
        <v>1526997.84</v>
      </c>
      <c r="G33" s="8">
        <v>10840138.609999999</v>
      </c>
      <c r="H33" s="8">
        <v>4632863.55</v>
      </c>
      <c r="I33" s="8">
        <v>6159861.3899999997</v>
      </c>
      <c r="J33" s="9"/>
    </row>
    <row r="34" spans="1:10" ht="12.95" hidden="1" customHeight="1" outlineLevel="2" x14ac:dyDescent="0.2">
      <c r="A34" s="1" t="s">
        <v>2</v>
      </c>
      <c r="B34" s="8">
        <v>6000000</v>
      </c>
      <c r="C34" s="8">
        <v>-3000000</v>
      </c>
      <c r="D34" s="8">
        <v>3000000</v>
      </c>
      <c r="E34" s="8">
        <v>2999.13</v>
      </c>
      <c r="F34" s="8">
        <v>27696.93</v>
      </c>
      <c r="G34" s="8">
        <v>2118875.4900000002</v>
      </c>
      <c r="H34" s="8">
        <v>853427.58</v>
      </c>
      <c r="I34" s="8">
        <v>881124.51</v>
      </c>
      <c r="J34" s="9"/>
    </row>
    <row r="35" spans="1:10" ht="12.95" hidden="1" customHeight="1" outlineLevel="2" x14ac:dyDescent="0.2">
      <c r="A35" s="1" t="s">
        <v>2</v>
      </c>
      <c r="B35" s="8">
        <v>4000000</v>
      </c>
      <c r="C35" s="8">
        <v>3000000</v>
      </c>
      <c r="D35" s="8">
        <v>7000000</v>
      </c>
      <c r="E35" s="8">
        <v>4254.2299999999996</v>
      </c>
      <c r="F35" s="8">
        <v>517471.78</v>
      </c>
      <c r="G35" s="8">
        <v>6380145.71</v>
      </c>
      <c r="H35" s="8">
        <v>102382.51</v>
      </c>
      <c r="I35" s="8">
        <v>619854.29</v>
      </c>
      <c r="J35" s="9"/>
    </row>
    <row r="36" spans="1:10" ht="12.95" hidden="1" customHeight="1" outlineLevel="2" x14ac:dyDescent="0.2">
      <c r="A36" s="1" t="s">
        <v>2</v>
      </c>
      <c r="B36" s="8">
        <v>3000000</v>
      </c>
      <c r="C36" s="8">
        <v>1000000</v>
      </c>
      <c r="D36" s="8">
        <v>4000000</v>
      </c>
      <c r="E36" s="8">
        <v>2840.18</v>
      </c>
      <c r="F36" s="8">
        <v>0</v>
      </c>
      <c r="G36" s="8">
        <v>1630291.56</v>
      </c>
      <c r="H36" s="8">
        <v>2369708.44</v>
      </c>
      <c r="I36" s="8">
        <v>2369708.44</v>
      </c>
      <c r="J36" s="9"/>
    </row>
    <row r="37" spans="1:10" ht="12.95" hidden="1" customHeight="1" outlineLevel="2" x14ac:dyDescent="0.2">
      <c r="A37" s="1" t="s">
        <v>2</v>
      </c>
      <c r="B37" s="8">
        <v>4500000</v>
      </c>
      <c r="C37" s="8">
        <v>0</v>
      </c>
      <c r="D37" s="8">
        <v>4500000</v>
      </c>
      <c r="E37" s="8">
        <v>8226.11</v>
      </c>
      <c r="F37" s="8">
        <v>18461.060000000001</v>
      </c>
      <c r="G37" s="8">
        <v>1678141.36</v>
      </c>
      <c r="H37" s="8">
        <v>2803397.58</v>
      </c>
      <c r="I37" s="8">
        <v>2821858.64</v>
      </c>
      <c r="J37" s="9"/>
    </row>
    <row r="38" spans="1:10" ht="12.95" customHeight="1" outlineLevel="1" collapsed="1" x14ac:dyDescent="0.2">
      <c r="A38" s="10" t="s">
        <v>38</v>
      </c>
      <c r="B38" s="8">
        <f t="shared" ref="B38:I38" si="2">SUBTOTAL(9,B29:B37)</f>
        <v>52500000</v>
      </c>
      <c r="C38" s="8">
        <f t="shared" si="2"/>
        <v>76500000</v>
      </c>
      <c r="D38" s="8">
        <f t="shared" si="2"/>
        <v>129000000</v>
      </c>
      <c r="E38" s="8">
        <f t="shared" si="2"/>
        <v>197426.64</v>
      </c>
      <c r="F38" s="8">
        <f t="shared" si="2"/>
        <v>4110084.23</v>
      </c>
      <c r="G38" s="8">
        <f t="shared" si="2"/>
        <v>101335853.06999998</v>
      </c>
      <c r="H38" s="8">
        <f t="shared" si="2"/>
        <v>23554062.700000003</v>
      </c>
      <c r="I38" s="8">
        <f t="shared" si="2"/>
        <v>27664146.930000003</v>
      </c>
      <c r="J38" s="9"/>
    </row>
    <row r="39" spans="1:10" ht="12.95" hidden="1" customHeight="1" outlineLevel="2" x14ac:dyDescent="0.2">
      <c r="A39" s="1" t="s">
        <v>30</v>
      </c>
      <c r="B39" s="8">
        <v>5000000</v>
      </c>
      <c r="C39" s="8">
        <v>2550000</v>
      </c>
      <c r="D39" s="8">
        <v>7550000</v>
      </c>
      <c r="E39" s="8">
        <v>51900.63</v>
      </c>
      <c r="F39" s="8">
        <v>55236.51</v>
      </c>
      <c r="G39" s="8">
        <v>7481548.96</v>
      </c>
      <c r="H39" s="8">
        <v>13214.53</v>
      </c>
      <c r="I39" s="8">
        <v>68451.039999999994</v>
      </c>
      <c r="J39" s="9"/>
    </row>
    <row r="40" spans="1:10" ht="12.95" hidden="1" customHeight="1" outlineLevel="2" x14ac:dyDescent="0.2">
      <c r="A40" s="1" t="s">
        <v>30</v>
      </c>
      <c r="B40" s="8">
        <v>3000000</v>
      </c>
      <c r="C40" s="8">
        <v>4650000</v>
      </c>
      <c r="D40" s="8">
        <v>7650000</v>
      </c>
      <c r="E40" s="8">
        <v>22200</v>
      </c>
      <c r="F40" s="8">
        <v>7400</v>
      </c>
      <c r="G40" s="8">
        <v>7416208.7999999998</v>
      </c>
      <c r="H40" s="8">
        <v>226391.2</v>
      </c>
      <c r="I40" s="8">
        <v>233791.2</v>
      </c>
      <c r="J40" s="9"/>
    </row>
    <row r="41" spans="1:10" ht="12.95" hidden="1" customHeight="1" outlineLevel="2" x14ac:dyDescent="0.2">
      <c r="A41" s="1" t="s">
        <v>30</v>
      </c>
      <c r="B41" s="8">
        <v>5000000</v>
      </c>
      <c r="C41" s="8">
        <v>-5000000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/>
    </row>
    <row r="42" spans="1:10" ht="12.95" customHeight="1" outlineLevel="1" collapsed="1" x14ac:dyDescent="0.2">
      <c r="A42" s="10" t="s">
        <v>39</v>
      </c>
      <c r="B42" s="8">
        <f t="shared" ref="B42:I42" si="3">SUBTOTAL(9,B39:B41)</f>
        <v>13000000</v>
      </c>
      <c r="C42" s="8">
        <f t="shared" si="3"/>
        <v>2200000</v>
      </c>
      <c r="D42" s="8">
        <f t="shared" si="3"/>
        <v>15200000</v>
      </c>
      <c r="E42" s="8">
        <f t="shared" si="3"/>
        <v>74100.63</v>
      </c>
      <c r="F42" s="8">
        <f t="shared" si="3"/>
        <v>62636.51</v>
      </c>
      <c r="G42" s="8">
        <f t="shared" si="3"/>
        <v>14897757.76</v>
      </c>
      <c r="H42" s="8">
        <f t="shared" si="3"/>
        <v>239605.73</v>
      </c>
      <c r="I42" s="8">
        <f t="shared" si="3"/>
        <v>302242.24</v>
      </c>
      <c r="J42" s="9"/>
    </row>
    <row r="43" spans="1:10" ht="12.95" hidden="1" customHeight="1" outlineLevel="2" x14ac:dyDescent="0.2">
      <c r="A43" s="1" t="s">
        <v>5</v>
      </c>
      <c r="B43" s="8">
        <v>2000000</v>
      </c>
      <c r="C43" s="8">
        <v>0</v>
      </c>
      <c r="D43" s="8">
        <v>2000000</v>
      </c>
      <c r="E43" s="8">
        <v>30.4</v>
      </c>
      <c r="F43" s="8">
        <v>38270.160000000003</v>
      </c>
      <c r="G43" s="8">
        <v>871105.31</v>
      </c>
      <c r="H43" s="8">
        <v>1090624.53</v>
      </c>
      <c r="I43" s="8">
        <v>1128894.69</v>
      </c>
      <c r="J43" s="9"/>
    </row>
    <row r="44" spans="1:10" ht="12.95" customHeight="1" outlineLevel="1" collapsed="1" x14ac:dyDescent="0.2">
      <c r="A44" s="10" t="s">
        <v>40</v>
      </c>
      <c r="B44" s="8">
        <f t="shared" ref="B44:I44" si="4">SUBTOTAL(9,B43:B43)</f>
        <v>2000000</v>
      </c>
      <c r="C44" s="8">
        <f t="shared" si="4"/>
        <v>0</v>
      </c>
      <c r="D44" s="8">
        <f t="shared" si="4"/>
        <v>2000000</v>
      </c>
      <c r="E44" s="8">
        <f t="shared" si="4"/>
        <v>30.4</v>
      </c>
      <c r="F44" s="8">
        <f t="shared" si="4"/>
        <v>38270.160000000003</v>
      </c>
      <c r="G44" s="8">
        <f t="shared" si="4"/>
        <v>871105.31</v>
      </c>
      <c r="H44" s="8">
        <f t="shared" si="4"/>
        <v>1090624.53</v>
      </c>
      <c r="I44" s="8">
        <f t="shared" si="4"/>
        <v>1128894.69</v>
      </c>
      <c r="J44" s="9"/>
    </row>
    <row r="45" spans="1:10" ht="12.95" hidden="1" customHeight="1" outlineLevel="2" x14ac:dyDescent="0.2">
      <c r="A45" s="1" t="s">
        <v>4</v>
      </c>
      <c r="B45" s="8">
        <v>35000000</v>
      </c>
      <c r="C45" s="8">
        <v>0</v>
      </c>
      <c r="D45" s="8">
        <v>35000000</v>
      </c>
      <c r="E45" s="8">
        <v>0</v>
      </c>
      <c r="F45" s="8">
        <v>290967.26</v>
      </c>
      <c r="G45" s="8">
        <v>5317464.49</v>
      </c>
      <c r="H45" s="8">
        <v>29391568.25</v>
      </c>
      <c r="I45" s="8">
        <v>29682535.510000002</v>
      </c>
      <c r="J45" s="9"/>
    </row>
    <row r="46" spans="1:10" ht="12.95" customHeight="1" outlineLevel="1" collapsed="1" x14ac:dyDescent="0.2">
      <c r="A46" s="10" t="s">
        <v>41</v>
      </c>
      <c r="B46" s="8">
        <f t="shared" ref="B46:I46" si="5">SUBTOTAL(9,B45:B45)</f>
        <v>35000000</v>
      </c>
      <c r="C46" s="8">
        <f t="shared" si="5"/>
        <v>0</v>
      </c>
      <c r="D46" s="8">
        <f t="shared" si="5"/>
        <v>35000000</v>
      </c>
      <c r="E46" s="8">
        <f t="shared" si="5"/>
        <v>0</v>
      </c>
      <c r="F46" s="8">
        <f t="shared" si="5"/>
        <v>290967.26</v>
      </c>
      <c r="G46" s="8">
        <f t="shared" si="5"/>
        <v>5317464.49</v>
      </c>
      <c r="H46" s="8">
        <f t="shared" si="5"/>
        <v>29391568.25</v>
      </c>
      <c r="I46" s="8">
        <f t="shared" si="5"/>
        <v>29682535.510000002</v>
      </c>
      <c r="J46" s="9"/>
    </row>
    <row r="47" spans="1:10" ht="12.95" hidden="1" customHeight="1" outlineLevel="2" x14ac:dyDescent="0.2">
      <c r="A47" s="1" t="s">
        <v>6</v>
      </c>
      <c r="B47" s="8">
        <v>100000</v>
      </c>
      <c r="C47" s="8">
        <v>0</v>
      </c>
      <c r="D47" s="8">
        <v>100000</v>
      </c>
      <c r="E47" s="8">
        <v>0</v>
      </c>
      <c r="F47" s="8">
        <v>0</v>
      </c>
      <c r="G47" s="8">
        <v>0</v>
      </c>
      <c r="H47" s="8">
        <v>100000</v>
      </c>
      <c r="I47" s="8">
        <v>100000</v>
      </c>
      <c r="J47" s="9"/>
    </row>
    <row r="48" spans="1:10" ht="12.95" customHeight="1" outlineLevel="1" collapsed="1" x14ac:dyDescent="0.2">
      <c r="A48" s="10" t="s">
        <v>42</v>
      </c>
      <c r="B48" s="8">
        <f t="shared" ref="B48:I48" si="6">SUBTOTAL(9,B47:B47)</f>
        <v>100000</v>
      </c>
      <c r="C48" s="8">
        <f t="shared" si="6"/>
        <v>0</v>
      </c>
      <c r="D48" s="8">
        <f t="shared" si="6"/>
        <v>100000</v>
      </c>
      <c r="E48" s="8">
        <f t="shared" si="6"/>
        <v>0</v>
      </c>
      <c r="F48" s="8">
        <f t="shared" si="6"/>
        <v>0</v>
      </c>
      <c r="G48" s="8">
        <f t="shared" si="6"/>
        <v>0</v>
      </c>
      <c r="H48" s="8">
        <f t="shared" si="6"/>
        <v>100000</v>
      </c>
      <c r="I48" s="8">
        <f t="shared" si="6"/>
        <v>100000</v>
      </c>
      <c r="J48" s="9"/>
    </row>
    <row r="49" spans="1:10" ht="12.95" hidden="1" customHeight="1" outlineLevel="2" x14ac:dyDescent="0.2">
      <c r="A49" s="1" t="s">
        <v>3</v>
      </c>
      <c r="B49" s="8">
        <v>1000000</v>
      </c>
      <c r="C49" s="8">
        <v>0</v>
      </c>
      <c r="D49" s="8">
        <v>1000000</v>
      </c>
      <c r="E49" s="8">
        <v>1200.32</v>
      </c>
      <c r="F49" s="8">
        <v>0</v>
      </c>
      <c r="G49" s="8">
        <v>435318.05</v>
      </c>
      <c r="H49" s="8">
        <v>564681.94999999995</v>
      </c>
      <c r="I49" s="8">
        <v>564681.94999999995</v>
      </c>
      <c r="J49" s="9"/>
    </row>
    <row r="50" spans="1:10" ht="12.95" hidden="1" customHeight="1" outlineLevel="2" x14ac:dyDescent="0.2">
      <c r="A50" s="1" t="s">
        <v>3</v>
      </c>
      <c r="B50" s="8">
        <v>3000000</v>
      </c>
      <c r="C50" s="8">
        <v>21000000</v>
      </c>
      <c r="D50" s="8">
        <v>24000000</v>
      </c>
      <c r="E50" s="8">
        <v>0</v>
      </c>
      <c r="F50" s="8">
        <v>0</v>
      </c>
      <c r="G50" s="8">
        <v>21332074.780000001</v>
      </c>
      <c r="H50" s="8">
        <v>2667925.2200000002</v>
      </c>
      <c r="I50" s="8">
        <v>2667925.2200000002</v>
      </c>
      <c r="J50" s="9"/>
    </row>
    <row r="51" spans="1:10" ht="12.95" hidden="1" customHeight="1" outlineLevel="2" x14ac:dyDescent="0.2">
      <c r="A51" s="1" t="s">
        <v>3</v>
      </c>
      <c r="B51" s="8">
        <v>1000000</v>
      </c>
      <c r="C51" s="8">
        <v>0</v>
      </c>
      <c r="D51" s="8">
        <v>1000000</v>
      </c>
      <c r="E51" s="8">
        <v>0</v>
      </c>
      <c r="F51" s="8">
        <v>0</v>
      </c>
      <c r="G51" s="8">
        <v>253667</v>
      </c>
      <c r="H51" s="8">
        <v>746333</v>
      </c>
      <c r="I51" s="8">
        <v>746333</v>
      </c>
      <c r="J51" s="9"/>
    </row>
    <row r="52" spans="1:10" ht="12.95" hidden="1" customHeight="1" outlineLevel="2" x14ac:dyDescent="0.2">
      <c r="A52" s="1" t="s">
        <v>3</v>
      </c>
      <c r="B52" s="8">
        <v>1000000</v>
      </c>
      <c r="C52" s="8">
        <v>0</v>
      </c>
      <c r="D52" s="8">
        <v>1000000</v>
      </c>
      <c r="E52" s="8">
        <v>0</v>
      </c>
      <c r="F52" s="8">
        <v>0</v>
      </c>
      <c r="G52" s="8">
        <v>778270.71999999997</v>
      </c>
      <c r="H52" s="8">
        <v>221729.28</v>
      </c>
      <c r="I52" s="8">
        <v>221729.28</v>
      </c>
      <c r="J52" s="9"/>
    </row>
    <row r="53" spans="1:10" ht="12.95" hidden="1" customHeight="1" outlineLevel="2" x14ac:dyDescent="0.2">
      <c r="A53" s="1" t="s">
        <v>3</v>
      </c>
      <c r="B53" s="8">
        <v>1000000</v>
      </c>
      <c r="C53" s="8">
        <v>0</v>
      </c>
      <c r="D53" s="8">
        <v>1000000</v>
      </c>
      <c r="E53" s="8">
        <v>0</v>
      </c>
      <c r="F53" s="8">
        <v>0</v>
      </c>
      <c r="G53" s="8">
        <v>279398.01</v>
      </c>
      <c r="H53" s="8">
        <v>720601.99</v>
      </c>
      <c r="I53" s="8">
        <v>720601.99</v>
      </c>
      <c r="J53" s="9"/>
    </row>
    <row r="54" spans="1:10" ht="12.95" hidden="1" customHeight="1" outlineLevel="2" x14ac:dyDescent="0.2">
      <c r="A54" s="1" t="s">
        <v>3</v>
      </c>
      <c r="B54" s="8">
        <v>1000000</v>
      </c>
      <c r="C54" s="8">
        <v>0</v>
      </c>
      <c r="D54" s="8">
        <v>1000000</v>
      </c>
      <c r="E54" s="8">
        <v>0</v>
      </c>
      <c r="F54" s="8">
        <v>0</v>
      </c>
      <c r="G54" s="8">
        <v>401050.04</v>
      </c>
      <c r="H54" s="8">
        <v>598949.96</v>
      </c>
      <c r="I54" s="8">
        <v>598949.96</v>
      </c>
      <c r="J54" s="9"/>
    </row>
    <row r="55" spans="1:10" ht="12.95" hidden="1" customHeight="1" outlineLevel="2" x14ac:dyDescent="0.2">
      <c r="A55" s="1" t="s">
        <v>3</v>
      </c>
      <c r="B55" s="8">
        <v>1500000</v>
      </c>
      <c r="C55" s="8">
        <v>0</v>
      </c>
      <c r="D55" s="8">
        <v>1500000</v>
      </c>
      <c r="E55" s="8">
        <v>0</v>
      </c>
      <c r="F55" s="8">
        <v>0</v>
      </c>
      <c r="G55" s="8">
        <v>148450</v>
      </c>
      <c r="H55" s="8">
        <v>1351550</v>
      </c>
      <c r="I55" s="8">
        <v>1351550</v>
      </c>
      <c r="J55" s="9"/>
    </row>
    <row r="56" spans="1:10" ht="12.95" hidden="1" customHeight="1" outlineLevel="2" x14ac:dyDescent="0.2">
      <c r="A56" s="1" t="s">
        <v>3</v>
      </c>
      <c r="B56" s="8">
        <v>500000</v>
      </c>
      <c r="C56" s="8">
        <v>0</v>
      </c>
      <c r="D56" s="8">
        <v>500000</v>
      </c>
      <c r="E56" s="8">
        <v>0</v>
      </c>
      <c r="F56" s="8">
        <v>0</v>
      </c>
      <c r="G56" s="8">
        <v>155040</v>
      </c>
      <c r="H56" s="8">
        <v>344960</v>
      </c>
      <c r="I56" s="8">
        <v>344960</v>
      </c>
      <c r="J56" s="9"/>
    </row>
    <row r="57" spans="1:10" ht="12.95" customHeight="1" outlineLevel="1" collapsed="1" x14ac:dyDescent="0.2">
      <c r="A57" s="10" t="s">
        <v>43</v>
      </c>
      <c r="B57" s="8">
        <f t="shared" ref="B57:I57" si="7">SUBTOTAL(9,B49:B56)</f>
        <v>10000000</v>
      </c>
      <c r="C57" s="8">
        <f t="shared" si="7"/>
        <v>21000000</v>
      </c>
      <c r="D57" s="8">
        <f t="shared" si="7"/>
        <v>31000000</v>
      </c>
      <c r="E57" s="8">
        <f t="shared" si="7"/>
        <v>1200.32</v>
      </c>
      <c r="F57" s="8">
        <f t="shared" si="7"/>
        <v>0</v>
      </c>
      <c r="G57" s="8">
        <f t="shared" si="7"/>
        <v>23783268.600000001</v>
      </c>
      <c r="H57" s="8">
        <f t="shared" si="7"/>
        <v>7216731.4000000004</v>
      </c>
      <c r="I57" s="8">
        <f t="shared" si="7"/>
        <v>7216731.4000000004</v>
      </c>
      <c r="J57" s="9"/>
    </row>
    <row r="58" spans="1:10" ht="12.95" hidden="1" customHeight="1" outlineLevel="2" x14ac:dyDescent="0.2">
      <c r="A58" s="1" t="s">
        <v>31</v>
      </c>
      <c r="B58" s="8">
        <v>500000</v>
      </c>
      <c r="C58" s="8">
        <v>1500000</v>
      </c>
      <c r="D58" s="8">
        <v>2000000</v>
      </c>
      <c r="E58" s="8">
        <v>0</v>
      </c>
      <c r="F58" s="8">
        <v>0</v>
      </c>
      <c r="G58" s="8">
        <v>1598029.51</v>
      </c>
      <c r="H58" s="8">
        <v>401970.49</v>
      </c>
      <c r="I58" s="8">
        <v>401970.49</v>
      </c>
      <c r="J58" s="9"/>
    </row>
    <row r="59" spans="1:10" ht="12.95" customHeight="1" outlineLevel="1" collapsed="1" x14ac:dyDescent="0.2">
      <c r="A59" s="10" t="s">
        <v>44</v>
      </c>
      <c r="B59" s="8">
        <f t="shared" ref="B59:I59" si="8">SUBTOTAL(9,B58:B58)</f>
        <v>500000</v>
      </c>
      <c r="C59" s="8">
        <f t="shared" si="8"/>
        <v>1500000</v>
      </c>
      <c r="D59" s="8">
        <f t="shared" si="8"/>
        <v>2000000</v>
      </c>
      <c r="E59" s="8">
        <f t="shared" si="8"/>
        <v>0</v>
      </c>
      <c r="F59" s="8">
        <f t="shared" si="8"/>
        <v>0</v>
      </c>
      <c r="G59" s="8">
        <f t="shared" si="8"/>
        <v>1598029.51</v>
      </c>
      <c r="H59" s="8">
        <f t="shared" si="8"/>
        <v>401970.49</v>
      </c>
      <c r="I59" s="8">
        <f t="shared" si="8"/>
        <v>401970.49</v>
      </c>
      <c r="J59" s="9"/>
    </row>
    <row r="60" spans="1:10" ht="12.95" customHeight="1" x14ac:dyDescent="0.2">
      <c r="A60" s="10" t="s">
        <v>35</v>
      </c>
      <c r="B60" s="8">
        <f t="shared" ref="B60:I60" si="9">SUBTOTAL(9,B8:B58)</f>
        <v>660000000</v>
      </c>
      <c r="C60" s="8">
        <f t="shared" si="9"/>
        <v>172240000</v>
      </c>
      <c r="D60" s="8">
        <f t="shared" si="9"/>
        <v>832240000</v>
      </c>
      <c r="E60" s="8">
        <f t="shared" si="9"/>
        <v>743904.77</v>
      </c>
      <c r="F60" s="8">
        <f t="shared" si="9"/>
        <v>4926818.3599999994</v>
      </c>
      <c r="G60" s="8">
        <f t="shared" si="9"/>
        <v>756895217.63</v>
      </c>
      <c r="H60" s="8">
        <f t="shared" si="9"/>
        <v>70417964.00999999</v>
      </c>
      <c r="I60" s="8">
        <f t="shared" si="9"/>
        <v>75344782.36999999</v>
      </c>
      <c r="J60" s="9"/>
    </row>
    <row r="61" spans="1:10" x14ac:dyDescent="0.2">
      <c r="F61" s="7"/>
      <c r="G61" s="7"/>
      <c r="H61" s="7"/>
      <c r="I61" s="7"/>
    </row>
    <row r="62" spans="1:10" x14ac:dyDescent="0.2">
      <c r="F62" s="7"/>
      <c r="G62" s="7"/>
      <c r="H62" s="7"/>
      <c r="I62" s="7"/>
    </row>
    <row r="63" spans="1:10" x14ac:dyDescent="0.2">
      <c r="F63" s="7"/>
      <c r="G63" s="7"/>
      <c r="H63" s="7"/>
      <c r="I63" s="7"/>
    </row>
    <row r="64" spans="1:10" x14ac:dyDescent="0.2">
      <c r="G64" s="7"/>
    </row>
    <row r="65" spans="1:7" x14ac:dyDescent="0.2">
      <c r="G65" s="7"/>
    </row>
    <row r="66" spans="1:7" x14ac:dyDescent="0.2">
      <c r="G66" s="7"/>
    </row>
    <row r="67" spans="1:7" x14ac:dyDescent="0.2">
      <c r="G67" s="7"/>
    </row>
    <row r="68" spans="1:7" x14ac:dyDescent="0.2">
      <c r="G68" s="7"/>
    </row>
    <row r="69" spans="1:7" x14ac:dyDescent="0.2">
      <c r="G69" s="7"/>
    </row>
    <row r="70" spans="1:7" x14ac:dyDescent="0.2">
      <c r="G70" s="7"/>
    </row>
    <row r="71" spans="1:7" x14ac:dyDescent="0.2">
      <c r="G71" s="7"/>
    </row>
    <row r="72" spans="1:7" x14ac:dyDescent="0.2">
      <c r="G72" s="7"/>
    </row>
    <row r="73" spans="1:7" x14ac:dyDescent="0.2">
      <c r="G73" s="7"/>
    </row>
    <row r="74" spans="1:7" x14ac:dyDescent="0.2">
      <c r="G74" s="7"/>
    </row>
    <row r="75" spans="1:7" x14ac:dyDescent="0.2">
      <c r="G75" s="7"/>
    </row>
    <row r="76" spans="1:7" x14ac:dyDescent="0.2">
      <c r="A76" s="1"/>
      <c r="B76" s="1"/>
      <c r="C76" s="1"/>
      <c r="D76" s="1"/>
      <c r="E76" s="2"/>
      <c r="F76" s="1"/>
      <c r="G76" s="7"/>
    </row>
    <row r="77" spans="1:7" x14ac:dyDescent="0.2">
      <c r="G77" s="7"/>
    </row>
    <row r="78" spans="1:7" x14ac:dyDescent="0.2">
      <c r="G78" s="7"/>
    </row>
    <row r="79" spans="1:7" x14ac:dyDescent="0.2">
      <c r="G79" s="7"/>
    </row>
    <row r="80" spans="1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4" spans="7:7" x14ac:dyDescent="0.2">
      <c r="G94" s="7"/>
    </row>
    <row r="95" spans="7:7" x14ac:dyDescent="0.2">
      <c r="G95" s="7"/>
    </row>
    <row r="96" spans="7:7" x14ac:dyDescent="0.2">
      <c r="G96" s="7"/>
    </row>
    <row r="97" spans="7:7" x14ac:dyDescent="0.2">
      <c r="G97" s="7"/>
    </row>
    <row r="98" spans="7:7" x14ac:dyDescent="0.2">
      <c r="G98" s="7"/>
    </row>
  </sheetData>
  <autoFilter ref="A7:J58"/>
  <mergeCells count="3">
    <mergeCell ref="A1:I1"/>
    <mergeCell ref="A2:I2"/>
    <mergeCell ref="A3:I3"/>
  </mergeCells>
  <printOptions horizontalCentered="1"/>
  <pageMargins left="0.19685039370078741" right="0.19685039370078741" top="1.1811023622047245" bottom="0.78740157480314965" header="0.51181102362204722" footer="0.51181102362204722"/>
  <pageSetup paperSize="9" scale="67" orientation="landscape" r:id="rId1"/>
  <headerFooter>
    <oddHeader>&amp;C&amp;G&amp;REjercicio Economico Año 2022.</oddHeader>
    <oddFooter>&amp;C&amp;P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2022</vt:lpstr>
      <vt:lpstr>'2022'!Área_de_impresión</vt:lpstr>
      <vt:lpstr>'2022'!Títulos_a_imprimir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carlop</dc:creator>
  <cp:lastModifiedBy>carlop</cp:lastModifiedBy>
  <cp:lastPrinted>2023-06-16T15:59:15Z</cp:lastPrinted>
  <dcterms:created xsi:type="dcterms:W3CDTF">2022-03-14T15:01:47Z</dcterms:created>
  <dcterms:modified xsi:type="dcterms:W3CDTF">2023-06-16T15:59:49Z</dcterms:modified>
</cp:coreProperties>
</file>