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RRANCAS  sec  hac\contabilidad 2022\ESTADOS CONTABLES  2022\"/>
    </mc:Choice>
  </mc:AlternateContent>
  <bookViews>
    <workbookView xWindow="0" yWindow="0" windowWidth="20490" windowHeight="9045" activeTab="1"/>
  </bookViews>
  <sheets>
    <sheet name="GASTOS  DETALLADOS 2022" sheetId="2" r:id="rId1"/>
    <sheet name="INGRESOS DETALLADOS 202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2" l="1"/>
</calcChain>
</file>

<file path=xl/sharedStrings.xml><?xml version="1.0" encoding="utf-8"?>
<sst xmlns="http://schemas.openxmlformats.org/spreadsheetml/2006/main" count="123" uniqueCount="113">
  <si>
    <t>MUNICIPALIDAD DE  BARRANCAS  EJERCICIO 2022</t>
  </si>
  <si>
    <t>ESTADO DE EJECUCION DE RECURSOS Y GASTOS</t>
  </si>
  <si>
    <t>RECURSOS</t>
  </si>
  <si>
    <t>REESTRUCTURA</t>
  </si>
  <si>
    <t>CODCTA</t>
  </si>
  <si>
    <t>CUENTA</t>
  </si>
  <si>
    <t>PRES.  2022</t>
  </si>
  <si>
    <t>Subtotales</t>
  </si>
  <si>
    <t>Aumento</t>
  </si>
  <si>
    <t>Disminución</t>
  </si>
  <si>
    <t>Ejecutado 2022</t>
  </si>
  <si>
    <t>Impuestos Retributivos</t>
  </si>
  <si>
    <t>Servicio de Agua Potable</t>
  </si>
  <si>
    <t>Conexión de Red Cloacal</t>
  </si>
  <si>
    <t>Derecho de Oficina</t>
  </si>
  <si>
    <t>Derecho de cementerio</t>
  </si>
  <si>
    <t>Extensión y Renovación Licencia de Conducir</t>
  </si>
  <si>
    <t>Patente de Rodados</t>
  </si>
  <si>
    <t>Habilitación de Comercios e Industrias</t>
  </si>
  <si>
    <t>Derecho de Inspección, Seguridad e Higiene</t>
  </si>
  <si>
    <t>Derecho de venta ambulante</t>
  </si>
  <si>
    <t>Derecho de Abasto  / Inspección carne</t>
  </si>
  <si>
    <t>Servicios Varios</t>
  </si>
  <si>
    <t>Publicidad</t>
  </si>
  <si>
    <t>Utilización de vehículos</t>
  </si>
  <si>
    <t>Venta de Arena, Ripio, Cascajos y otros</t>
  </si>
  <si>
    <t>Multas y Recargos</t>
  </si>
  <si>
    <t>Ingresos Varios</t>
  </si>
  <si>
    <t>Otros Ingresos</t>
  </si>
  <si>
    <t>Venta de Terrenos Fiscales</t>
  </si>
  <si>
    <t>TOTAL  INGRESOS PROPIOS</t>
  </si>
  <si>
    <t>Coparticipación Art. 10</t>
  </si>
  <si>
    <t>Fondos Ley 2615</t>
  </si>
  <si>
    <t>Adicional Impuesto Inmobiliario</t>
  </si>
  <si>
    <t>TOTAL INGRESOS COPARTICIPACION</t>
  </si>
  <si>
    <t>Aportes no Reintegrables</t>
  </si>
  <si>
    <t>Pensiones</t>
  </si>
  <si>
    <t>Ingresos Recursos Hidricos</t>
  </si>
  <si>
    <t>Mantenimiento de escuelas</t>
  </si>
  <si>
    <t>Convenio Leña</t>
  </si>
  <si>
    <t>FONDO FIDUCIARIO prov. NQN</t>
  </si>
  <si>
    <t>Recursos Hídricos - Limp. Canales   INGRESO</t>
  </si>
  <si>
    <t>Aporte Emerg. Hídrica</t>
  </si>
  <si>
    <t>Aporte Legislatura</t>
  </si>
  <si>
    <t>TOTAL FINANCIAMIENTO PROVINCIA</t>
  </si>
  <si>
    <t>MIN. DES. NACION - FORTALECIMIENTO- INGRESO</t>
  </si>
  <si>
    <t>Aport. Argentina Hace - Urb. Avda. Belgrano</t>
  </si>
  <si>
    <t>Aporte Argentina Hace - Camión</t>
  </si>
  <si>
    <t>Aporte Argentina Hace - Máquinas y Herramientas</t>
  </si>
  <si>
    <t>Aporte Argentina Hace  - Banco de herramients</t>
  </si>
  <si>
    <t>TOTAL FINANCIAMIENTO NACION</t>
  </si>
  <si>
    <t xml:space="preserve">TOTAL  PRESUPUESTO </t>
  </si>
  <si>
    <t>superavit/deficit</t>
  </si>
  <si>
    <t>GASTOS</t>
  </si>
  <si>
    <t>PRES.2022</t>
  </si>
  <si>
    <t>Ejecutado  2022</t>
  </si>
  <si>
    <t>Planta politica</t>
  </si>
  <si>
    <t>Planta Permanente</t>
  </si>
  <si>
    <t>Contratados</t>
  </si>
  <si>
    <t>Adicionales y asignaciones</t>
  </si>
  <si>
    <t>Aportes Patronales</t>
  </si>
  <si>
    <t>ART</t>
  </si>
  <si>
    <t>Bono no R. no Bonif.</t>
  </si>
  <si>
    <t>TOTAL PERSONAL</t>
  </si>
  <si>
    <t>Alquileres</t>
  </si>
  <si>
    <t>Fletes y almacenajes</t>
  </si>
  <si>
    <t>Cortesía, Homenaje y Conmemoraciones</t>
  </si>
  <si>
    <t>Reintegro, Viáticos y Movilidad</t>
  </si>
  <si>
    <t>Combustibles y lubricantes</t>
  </si>
  <si>
    <t>Conservación edificios e instalaciones</t>
  </si>
  <si>
    <t>Conservación maquinarias y automotores</t>
  </si>
  <si>
    <t>Conservación muebles y útiles</t>
  </si>
  <si>
    <t>Conservación calles y paseos</t>
  </si>
  <si>
    <t>Energía eléctrica, gas y agua</t>
  </si>
  <si>
    <t>Avisos y publicaciones</t>
  </si>
  <si>
    <t>Útiles libros e impresiones</t>
  </si>
  <si>
    <t>Seguros y comisiones</t>
  </si>
  <si>
    <t>Servicio de comunicaciones</t>
  </si>
  <si>
    <t>Servicio de refrigerio</t>
  </si>
  <si>
    <t>Uniformes y equipos</t>
  </si>
  <si>
    <t>Utiles de limpieza</t>
  </si>
  <si>
    <t>Honorarios y retribuciones a terceros</t>
  </si>
  <si>
    <t>Productos químicos de sanidad</t>
  </si>
  <si>
    <t>Forraje y alimentación de animales</t>
  </si>
  <si>
    <t>Gastos eventuales menores</t>
  </si>
  <si>
    <t>Eventos Culturales</t>
  </si>
  <si>
    <t>Centro Comunitario de Internet</t>
  </si>
  <si>
    <t>TOTAL  SERVICIOS Y BS. CONSUMO</t>
  </si>
  <si>
    <t>Escuelas y cooperadoras</t>
  </si>
  <si>
    <t>Instituciones Culturales Científicas y Deportivas</t>
  </si>
  <si>
    <t>Ayuda Social Directa</t>
  </si>
  <si>
    <t>Colonias de verano</t>
  </si>
  <si>
    <t>Pensiones Vejez e Invalidez</t>
  </si>
  <si>
    <t>Programa Municipal de Empleo</t>
  </si>
  <si>
    <t>Talleres Municipales</t>
  </si>
  <si>
    <t>Deporte y Recreación</t>
  </si>
  <si>
    <t>Convenio Mantenimiento de Escuelas</t>
  </si>
  <si>
    <t>Turismo Promoción</t>
  </si>
  <si>
    <t>Operativo Leña</t>
  </si>
  <si>
    <t>Emergencia Hídrica</t>
  </si>
  <si>
    <t>Banco Herramientas - Convenio Nación</t>
  </si>
  <si>
    <t>TOTAL TRANSFERENCIAS</t>
  </si>
  <si>
    <t>Maquinarias y Herramientas</t>
  </si>
  <si>
    <t>Medios de Transporte</t>
  </si>
  <si>
    <t>Aparatos, Instrumentos y equipos</t>
  </si>
  <si>
    <t>Otros bienes</t>
  </si>
  <si>
    <t>TOTAL BIENES DE CAPITAL</t>
  </si>
  <si>
    <t>Construcción y limpieza de canales</t>
  </si>
  <si>
    <t>Mejoramiento Habitacional</t>
  </si>
  <si>
    <t>Obra Urbanizacion Avda. Belgrano  -Arg. Hace</t>
  </si>
  <si>
    <t>obra Suministro Energia 7 Manzanas  - Epen</t>
  </si>
  <si>
    <t>TOTAL OBRAS PUBLICAS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</si>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</sst>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2" borderId="0" xfId="1" applyFont="1" applyFill="1" applyAlignment="1">
      <alignment horizontal="center"/>
    </xf>
    <xf numFmtId="0" fontId="0" fillId="2" borderId="0" xfId="0" applyFill="1"/>
    <xf numFmtId="43" fontId="0" fillId="2" borderId="0" xfId="1" applyFont="1" applyFill="1" applyAlignment="1">
      <alignment wrapText="1"/>
    </xf>
    <xf numFmtId="43" fontId="0" fillId="2" borderId="0" xfId="1" applyFont="1" applyFill="1"/>
    <xf numFmtId="43" fontId="0" fillId="0" borderId="0" xfId="1" applyFont="1" applyFill="1"/>
    <xf numFmtId="0" fontId="0" fillId="3" borderId="0" xfId="0" applyFill="1"/>
    <xf numFmtId="43" fontId="0" fillId="3" borderId="0" xfId="1" applyFont="1" applyFill="1"/>
    <xf numFmtId="43" fontId="0" fillId="3" borderId="0" xfId="0" applyNumberFormat="1" applyFill="1"/>
    <xf numFmtId="0" fontId="4" fillId="0" borderId="0" xfId="0" applyFont="1"/>
    <xf numFmtId="43" fontId="4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0" fillId="0" borderId="0" xfId="0" applyNumberFormat="1"/>
    <xf numFmtId="0" fontId="0" fillId="0" borderId="0" xfId="0" applyAlignment="1">
      <alignment horizontal="justify" vertical="justify" wrapText="1"/>
    </xf>
    <xf numFmtId="0" fontId="0" fillId="0" borderId="0" xfId="0" applyAlignment="1">
      <alignment wrapText="1"/>
    </xf>
    <xf numFmtId="0" fontId="7" fillId="0" borderId="0" xfId="0" applyFont="1"/>
    <xf numFmtId="0" fontId="0" fillId="4" borderId="0" xfId="0" applyFill="1"/>
    <xf numFmtId="43" fontId="0" fillId="4" borderId="0" xfId="1" applyFont="1" applyFill="1"/>
    <xf numFmtId="0" fontId="6" fillId="0" borderId="0" xfId="0" applyFont="1"/>
    <xf numFmtId="0" fontId="0" fillId="0" borderId="0" xfId="0" applyAlignment="1">
      <alignment horizont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M102"/>
  <sheetViews>
    <sheetView zoomScale="85" zoomScaleNormal="85" workbookViewId="0">
      <pane xSplit="5" ySplit="4" topLeftCell="G50" activePane="bottomRight" state="frozen"/>
      <selection pane="topRight" activeCell="F1" sqref="F1"/>
      <selection pane="bottomLeft" activeCell="A5" sqref="A5"/>
      <selection pane="bottomRight" activeCell="A63" sqref="A63:XFD63"/>
    </sheetView>
  </sheetViews>
  <sheetFormatPr baseColWidth="10" defaultRowHeight="15" x14ac:dyDescent="0.25"/>
  <cols>
    <col min="5" max="5" width="43.7109375" bestFit="1" customWidth="1"/>
    <col min="6" max="6" width="18" style="1" customWidth="1"/>
    <col min="7" max="7" width="17.5703125" style="1" bestFit="1" customWidth="1"/>
    <col min="8" max="8" width="17" style="1" customWidth="1"/>
    <col min="9" max="9" width="16.42578125" style="1" bestFit="1" customWidth="1"/>
    <col min="10" max="10" width="18.42578125" style="1" customWidth="1"/>
    <col min="11" max="11" width="17.5703125" bestFit="1" customWidth="1"/>
    <col min="12" max="12" width="4.140625" customWidth="1"/>
    <col min="13" max="13" width="24.140625" customWidth="1"/>
    <col min="14" max="14" width="14.140625" bestFit="1" customWidth="1"/>
  </cols>
  <sheetData>
    <row r="1" spans="4:11" x14ac:dyDescent="0.25">
      <c r="E1" t="s">
        <v>0</v>
      </c>
    </row>
    <row r="2" spans="4:11" x14ac:dyDescent="0.25">
      <c r="E2" s="2" t="s">
        <v>1</v>
      </c>
      <c r="F2" s="2"/>
      <c r="G2" s="2"/>
      <c r="H2" s="2"/>
      <c r="I2" s="2"/>
      <c r="J2" s="2"/>
    </row>
    <row r="3" spans="4:11" ht="28.5" x14ac:dyDescent="0.45">
      <c r="E3" s="19" t="s">
        <v>53</v>
      </c>
      <c r="H3" s="4" t="s">
        <v>3</v>
      </c>
      <c r="I3" s="4"/>
    </row>
    <row r="4" spans="4:11" x14ac:dyDescent="0.25">
      <c r="D4" t="s">
        <v>4</v>
      </c>
      <c r="E4" s="5" t="s">
        <v>5</v>
      </c>
      <c r="F4" s="6" t="s">
        <v>54</v>
      </c>
      <c r="G4" s="6" t="s">
        <v>7</v>
      </c>
      <c r="H4" s="7" t="s">
        <v>8</v>
      </c>
      <c r="I4" s="7" t="s">
        <v>9</v>
      </c>
      <c r="J4" s="7" t="s">
        <v>55</v>
      </c>
      <c r="K4" s="6" t="s">
        <v>7</v>
      </c>
    </row>
    <row r="5" spans="4:11" x14ac:dyDescent="0.25">
      <c r="D5">
        <v>21111</v>
      </c>
      <c r="E5" t="s">
        <v>56</v>
      </c>
      <c r="F5" s="8">
        <v>5364621.66</v>
      </c>
      <c r="G5" s="8"/>
      <c r="H5" s="1">
        <v>233778.99000000022</v>
      </c>
      <c r="I5" s="1">
        <v>0</v>
      </c>
      <c r="J5" s="8">
        <v>5598400.6500000004</v>
      </c>
    </row>
    <row r="6" spans="4:11" x14ac:dyDescent="0.25">
      <c r="D6">
        <v>21112</v>
      </c>
      <c r="E6" t="s">
        <v>57</v>
      </c>
      <c r="F6" s="8">
        <v>35456450.759999998</v>
      </c>
      <c r="G6" s="8"/>
      <c r="H6" s="1">
        <v>2394803.2199999988</v>
      </c>
      <c r="I6" s="1">
        <v>0</v>
      </c>
      <c r="J6" s="8">
        <v>37851253.979999997</v>
      </c>
    </row>
    <row r="7" spans="4:11" x14ac:dyDescent="0.25">
      <c r="D7">
        <v>21113</v>
      </c>
      <c r="E7" t="s">
        <v>58</v>
      </c>
      <c r="F7" s="8">
        <v>4261606.38</v>
      </c>
      <c r="G7" s="8"/>
      <c r="H7" s="1">
        <v>1828841.8200000003</v>
      </c>
      <c r="I7" s="1">
        <v>0</v>
      </c>
      <c r="J7" s="8">
        <v>6090448.2000000002</v>
      </c>
    </row>
    <row r="8" spans="4:11" x14ac:dyDescent="0.25">
      <c r="D8">
        <v>21114</v>
      </c>
      <c r="E8" t="s">
        <v>59</v>
      </c>
      <c r="F8" s="8">
        <v>112182026.77</v>
      </c>
      <c r="G8" s="8"/>
      <c r="H8" s="1">
        <v>3632388.9200000018</v>
      </c>
      <c r="I8" s="1">
        <v>0</v>
      </c>
      <c r="J8" s="8">
        <v>115814415.69</v>
      </c>
    </row>
    <row r="9" spans="4:11" x14ac:dyDescent="0.25">
      <c r="D9">
        <v>21115</v>
      </c>
      <c r="E9" t="s">
        <v>60</v>
      </c>
      <c r="F9" s="8">
        <v>34914614.509999998</v>
      </c>
      <c r="G9" s="8"/>
      <c r="H9" s="1">
        <v>1594070.2800000012</v>
      </c>
      <c r="I9" s="1">
        <v>0</v>
      </c>
      <c r="J9" s="8">
        <v>36508684.789999999</v>
      </c>
    </row>
    <row r="10" spans="4:11" x14ac:dyDescent="0.25">
      <c r="D10">
        <v>21116</v>
      </c>
      <c r="E10" t="s">
        <v>61</v>
      </c>
      <c r="F10" s="8">
        <v>6052861.7999999998</v>
      </c>
      <c r="G10" s="8"/>
      <c r="H10" s="1">
        <v>0</v>
      </c>
      <c r="I10" s="1">
        <v>1045328.5999999996</v>
      </c>
      <c r="J10" s="8">
        <v>5007533.2</v>
      </c>
    </row>
    <row r="11" spans="4:11" x14ac:dyDescent="0.25">
      <c r="D11">
        <v>21117</v>
      </c>
      <c r="E11" t="s">
        <v>62</v>
      </c>
      <c r="F11" s="8">
        <v>0</v>
      </c>
      <c r="G11" s="8"/>
      <c r="H11" s="1">
        <v>1020000</v>
      </c>
      <c r="I11" s="1">
        <v>0</v>
      </c>
      <c r="J11" s="8">
        <v>1020000</v>
      </c>
    </row>
    <row r="12" spans="4:11" x14ac:dyDescent="0.25">
      <c r="E12" s="20" t="s">
        <v>63</v>
      </c>
      <c r="F12" s="21"/>
      <c r="G12" s="21">
        <v>198232181.88</v>
      </c>
      <c r="H12" s="21"/>
      <c r="I12" s="21"/>
      <c r="J12" s="21"/>
      <c r="K12" s="21">
        <v>207890736.50999996</v>
      </c>
    </row>
    <row r="13" spans="4:11" x14ac:dyDescent="0.25">
      <c r="D13">
        <v>211201</v>
      </c>
      <c r="E13" t="s">
        <v>64</v>
      </c>
      <c r="F13" s="8">
        <v>3618000</v>
      </c>
      <c r="G13" s="8"/>
      <c r="H13" s="1">
        <v>182000</v>
      </c>
      <c r="I13" s="1">
        <v>0</v>
      </c>
      <c r="J13" s="8">
        <v>3800000</v>
      </c>
    </row>
    <row r="14" spans="4:11" x14ac:dyDescent="0.25">
      <c r="D14">
        <v>211202</v>
      </c>
      <c r="E14" t="s">
        <v>65</v>
      </c>
      <c r="F14" s="8">
        <v>118500</v>
      </c>
      <c r="G14" s="8"/>
      <c r="H14" s="1">
        <v>20754.690000000002</v>
      </c>
      <c r="I14" s="1">
        <v>0</v>
      </c>
      <c r="J14" s="8">
        <v>139254.69</v>
      </c>
    </row>
    <row r="15" spans="4:11" x14ac:dyDescent="0.25">
      <c r="D15">
        <v>211203</v>
      </c>
      <c r="E15" t="s">
        <v>66</v>
      </c>
      <c r="F15" s="8">
        <v>2348231.9</v>
      </c>
      <c r="G15" s="8"/>
      <c r="H15" s="1">
        <v>319795.39999999991</v>
      </c>
      <c r="I15" s="1">
        <v>0</v>
      </c>
      <c r="J15" s="8">
        <v>2668027.2999999998</v>
      </c>
    </row>
    <row r="16" spans="4:11" x14ac:dyDescent="0.25">
      <c r="D16">
        <v>211204</v>
      </c>
      <c r="E16" t="s">
        <v>67</v>
      </c>
      <c r="F16" s="8">
        <v>464625</v>
      </c>
      <c r="G16" s="8"/>
      <c r="H16" s="1">
        <v>79555</v>
      </c>
      <c r="I16" s="1">
        <v>0</v>
      </c>
      <c r="J16" s="8">
        <v>544180</v>
      </c>
    </row>
    <row r="17" spans="4:10" x14ac:dyDescent="0.25">
      <c r="D17">
        <v>211205</v>
      </c>
      <c r="E17" t="s">
        <v>68</v>
      </c>
      <c r="F17" s="8">
        <v>6299931.8399999999</v>
      </c>
      <c r="G17" s="8"/>
      <c r="H17" s="1">
        <v>1822511.1900000004</v>
      </c>
      <c r="I17" s="1">
        <v>0</v>
      </c>
      <c r="J17" s="8">
        <v>8122443.0300000003</v>
      </c>
    </row>
    <row r="18" spans="4:10" x14ac:dyDescent="0.25">
      <c r="D18">
        <v>211206</v>
      </c>
      <c r="E18" t="s">
        <v>69</v>
      </c>
      <c r="F18" s="8">
        <v>4720752.75</v>
      </c>
      <c r="G18" s="8"/>
      <c r="H18" s="1">
        <v>0</v>
      </c>
      <c r="I18" s="1">
        <v>959810.25</v>
      </c>
      <c r="J18" s="8">
        <v>3760942.5</v>
      </c>
    </row>
    <row r="19" spans="4:10" x14ac:dyDescent="0.25">
      <c r="D19">
        <v>211207</v>
      </c>
      <c r="E19" t="s">
        <v>70</v>
      </c>
      <c r="F19" s="8">
        <v>3000000</v>
      </c>
      <c r="G19" s="8"/>
      <c r="H19" s="1">
        <v>2005648.0499999998</v>
      </c>
      <c r="I19" s="1">
        <v>0</v>
      </c>
      <c r="J19" s="8">
        <v>5005648.05</v>
      </c>
    </row>
    <row r="20" spans="4:10" x14ac:dyDescent="0.25">
      <c r="D20">
        <v>211208</v>
      </c>
      <c r="E20" t="s">
        <v>71</v>
      </c>
      <c r="F20" s="8">
        <v>368614.19</v>
      </c>
      <c r="G20" s="8"/>
      <c r="H20" s="1">
        <v>18819.169999999984</v>
      </c>
      <c r="I20" s="1">
        <v>0</v>
      </c>
      <c r="J20" s="8">
        <v>387433.36</v>
      </c>
    </row>
    <row r="21" spans="4:10" x14ac:dyDescent="0.25">
      <c r="D21">
        <v>211209</v>
      </c>
      <c r="E21" t="s">
        <v>72</v>
      </c>
      <c r="F21" s="8">
        <v>3000000</v>
      </c>
      <c r="G21" s="8"/>
      <c r="H21" s="1">
        <v>0</v>
      </c>
      <c r="I21" s="1">
        <v>2080876.3599999999</v>
      </c>
      <c r="J21" s="8">
        <v>919123.64</v>
      </c>
    </row>
    <row r="22" spans="4:10" x14ac:dyDescent="0.25">
      <c r="D22">
        <v>211210</v>
      </c>
      <c r="E22" t="s">
        <v>73</v>
      </c>
      <c r="F22" s="8">
        <v>9566607.7200000007</v>
      </c>
      <c r="G22" s="8"/>
      <c r="H22" s="1">
        <v>0</v>
      </c>
      <c r="I22" s="1">
        <v>3657007.6700000009</v>
      </c>
      <c r="J22" s="8">
        <v>5909600.0499999998</v>
      </c>
    </row>
    <row r="23" spans="4:10" x14ac:dyDescent="0.25">
      <c r="D23">
        <v>211211</v>
      </c>
      <c r="E23" t="s">
        <v>74</v>
      </c>
      <c r="F23" s="8">
        <v>200000</v>
      </c>
      <c r="G23" s="8"/>
      <c r="H23" s="1">
        <v>0</v>
      </c>
      <c r="I23" s="1">
        <v>101232.61</v>
      </c>
      <c r="J23" s="8">
        <v>98767.39</v>
      </c>
    </row>
    <row r="24" spans="4:10" x14ac:dyDescent="0.25">
      <c r="D24">
        <v>211212</v>
      </c>
      <c r="E24" t="s">
        <v>75</v>
      </c>
      <c r="F24" s="8">
        <v>500000</v>
      </c>
      <c r="G24" s="8"/>
      <c r="H24" s="1">
        <v>126510</v>
      </c>
      <c r="I24" s="1">
        <v>0</v>
      </c>
      <c r="J24" s="8">
        <v>626510</v>
      </c>
    </row>
    <row r="25" spans="4:10" x14ac:dyDescent="0.25">
      <c r="D25">
        <v>211214</v>
      </c>
      <c r="E25" t="s">
        <v>76</v>
      </c>
      <c r="F25" s="8">
        <v>1349565.06</v>
      </c>
      <c r="G25" s="8"/>
      <c r="H25" s="1">
        <v>0</v>
      </c>
      <c r="I25" s="1">
        <v>132498.55000000005</v>
      </c>
      <c r="J25" s="8">
        <v>1217066.51</v>
      </c>
    </row>
    <row r="26" spans="4:10" x14ac:dyDescent="0.25">
      <c r="D26">
        <v>211215</v>
      </c>
      <c r="E26" t="s">
        <v>77</v>
      </c>
      <c r="F26" s="8">
        <v>100000</v>
      </c>
      <c r="G26" s="8"/>
      <c r="H26" s="1">
        <v>0</v>
      </c>
      <c r="I26" s="1">
        <v>100000</v>
      </c>
      <c r="J26" s="8">
        <v>0</v>
      </c>
    </row>
    <row r="27" spans="4:10" x14ac:dyDescent="0.25">
      <c r="D27">
        <v>211216</v>
      </c>
      <c r="E27" t="s">
        <v>78</v>
      </c>
      <c r="F27" s="8">
        <v>444780</v>
      </c>
      <c r="G27" s="8"/>
      <c r="H27" s="1">
        <v>107800</v>
      </c>
      <c r="I27" s="1">
        <v>0</v>
      </c>
      <c r="J27" s="8">
        <v>552580</v>
      </c>
    </row>
    <row r="28" spans="4:10" x14ac:dyDescent="0.25">
      <c r="D28">
        <v>211217</v>
      </c>
      <c r="E28" t="s">
        <v>79</v>
      </c>
      <c r="F28" s="8">
        <v>3730268.94</v>
      </c>
      <c r="G28" s="8"/>
      <c r="H28" s="1">
        <v>2277918.2799999998</v>
      </c>
      <c r="I28" s="1">
        <v>0</v>
      </c>
      <c r="J28" s="8">
        <v>6008187.2199999997</v>
      </c>
    </row>
    <row r="29" spans="4:10" x14ac:dyDescent="0.25">
      <c r="D29">
        <v>211218</v>
      </c>
      <c r="E29" t="s">
        <v>80</v>
      </c>
      <c r="F29" s="8">
        <v>350000</v>
      </c>
      <c r="G29" s="8"/>
      <c r="H29" s="1">
        <v>0</v>
      </c>
      <c r="I29" s="1">
        <v>1569.4799999999814</v>
      </c>
      <c r="J29" s="8">
        <v>348430.52</v>
      </c>
    </row>
    <row r="30" spans="4:10" x14ac:dyDescent="0.25">
      <c r="D30">
        <v>211219</v>
      </c>
      <c r="E30" t="s">
        <v>81</v>
      </c>
      <c r="F30" s="8">
        <v>4500000</v>
      </c>
      <c r="G30" s="8"/>
      <c r="H30" s="1">
        <v>1569942.2199999997</v>
      </c>
      <c r="I30" s="1">
        <v>0</v>
      </c>
      <c r="J30" s="8">
        <v>6069942.2199999997</v>
      </c>
    </row>
    <row r="31" spans="4:10" x14ac:dyDescent="0.25">
      <c r="D31">
        <v>211220</v>
      </c>
      <c r="E31" t="s">
        <v>82</v>
      </c>
      <c r="F31" s="8">
        <v>120000</v>
      </c>
      <c r="G31" s="8"/>
      <c r="H31" s="1">
        <v>31299.399999999994</v>
      </c>
      <c r="I31" s="1">
        <v>0</v>
      </c>
      <c r="J31" s="8">
        <v>151299.4</v>
      </c>
    </row>
    <row r="32" spans="4:10" x14ac:dyDescent="0.25">
      <c r="D32">
        <v>211222</v>
      </c>
      <c r="E32" t="s">
        <v>83</v>
      </c>
      <c r="F32" s="8">
        <v>800000</v>
      </c>
      <c r="G32" s="8"/>
      <c r="H32" s="1">
        <v>0</v>
      </c>
      <c r="I32" s="1">
        <v>800000</v>
      </c>
      <c r="J32" s="8">
        <v>0</v>
      </c>
    </row>
    <row r="33" spans="4:11" ht="15.75" customHeight="1" x14ac:dyDescent="0.25">
      <c r="D33">
        <v>211224</v>
      </c>
      <c r="E33" t="s">
        <v>84</v>
      </c>
      <c r="F33" s="8">
        <v>764827.32</v>
      </c>
      <c r="G33" s="8"/>
      <c r="H33" s="1">
        <v>0</v>
      </c>
      <c r="I33" s="1">
        <v>385043.23999999993</v>
      </c>
      <c r="J33" s="8">
        <v>379784.08</v>
      </c>
    </row>
    <row r="34" spans="4:11" x14ac:dyDescent="0.25">
      <c r="D34">
        <v>211228</v>
      </c>
      <c r="E34" t="s">
        <v>85</v>
      </c>
      <c r="F34" s="8">
        <v>2000000</v>
      </c>
      <c r="G34" s="8"/>
      <c r="H34" s="1">
        <v>175355</v>
      </c>
      <c r="I34" s="1">
        <v>0</v>
      </c>
      <c r="J34" s="8">
        <v>2175355</v>
      </c>
    </row>
    <row r="35" spans="4:11" x14ac:dyDescent="0.25">
      <c r="D35">
        <v>211232</v>
      </c>
      <c r="E35" t="s">
        <v>86</v>
      </c>
      <c r="F35" s="8">
        <v>192600</v>
      </c>
      <c r="G35" s="8"/>
      <c r="H35" s="1">
        <v>84600</v>
      </c>
      <c r="I35" s="1">
        <v>0</v>
      </c>
      <c r="J35" s="8">
        <v>277200</v>
      </c>
    </row>
    <row r="36" spans="4:11" x14ac:dyDescent="0.25">
      <c r="E36" s="20" t="s">
        <v>87</v>
      </c>
      <c r="F36" s="21"/>
      <c r="G36" s="21">
        <v>48557304.720000006</v>
      </c>
      <c r="H36" s="21"/>
      <c r="I36" s="21"/>
      <c r="J36" s="21"/>
      <c r="K36" s="21">
        <v>49161774.960000001</v>
      </c>
    </row>
    <row r="37" spans="4:11" x14ac:dyDescent="0.25">
      <c r="D37">
        <v>213101</v>
      </c>
      <c r="E37" t="s">
        <v>88</v>
      </c>
      <c r="F37" s="8">
        <v>100000</v>
      </c>
      <c r="G37" s="8"/>
      <c r="H37" s="1">
        <v>260000</v>
      </c>
      <c r="I37" s="1">
        <v>0</v>
      </c>
      <c r="J37" s="8">
        <v>360000</v>
      </c>
    </row>
    <row r="38" spans="4:11" x14ac:dyDescent="0.25">
      <c r="D38">
        <v>213102</v>
      </c>
      <c r="E38" t="s">
        <v>89</v>
      </c>
      <c r="F38" s="8">
        <v>2100000</v>
      </c>
      <c r="G38" s="8"/>
      <c r="H38" s="1">
        <v>0</v>
      </c>
      <c r="I38" s="1">
        <v>350000</v>
      </c>
      <c r="J38" s="8">
        <v>1750000</v>
      </c>
    </row>
    <row r="39" spans="4:11" x14ac:dyDescent="0.25">
      <c r="D39">
        <v>213103</v>
      </c>
      <c r="E39" t="s">
        <v>90</v>
      </c>
      <c r="F39" s="8">
        <v>1500000</v>
      </c>
      <c r="G39" s="8"/>
      <c r="H39" s="1">
        <v>456958.20999999996</v>
      </c>
      <c r="I39" s="1">
        <v>0</v>
      </c>
      <c r="J39" s="8">
        <v>1956958.21</v>
      </c>
    </row>
    <row r="40" spans="4:11" x14ac:dyDescent="0.25">
      <c r="D40">
        <v>213105</v>
      </c>
      <c r="E40" t="s">
        <v>91</v>
      </c>
      <c r="F40" s="8">
        <v>100000</v>
      </c>
      <c r="G40" s="8"/>
      <c r="H40" s="1">
        <v>0</v>
      </c>
      <c r="I40" s="1">
        <v>88155</v>
      </c>
      <c r="J40" s="8">
        <v>11845</v>
      </c>
    </row>
    <row r="41" spans="4:11" x14ac:dyDescent="0.25">
      <c r="D41">
        <v>213106</v>
      </c>
      <c r="E41" t="s">
        <v>92</v>
      </c>
      <c r="F41" s="8">
        <v>10001.58</v>
      </c>
      <c r="G41" s="8"/>
      <c r="H41" s="1">
        <v>0</v>
      </c>
      <c r="I41" s="1">
        <v>1428.7399999999998</v>
      </c>
      <c r="J41" s="8">
        <v>8572.84</v>
      </c>
    </row>
    <row r="42" spans="4:11" x14ac:dyDescent="0.25">
      <c r="D42">
        <v>213107</v>
      </c>
      <c r="E42" t="s">
        <v>93</v>
      </c>
      <c r="F42" s="8">
        <v>2600000</v>
      </c>
      <c r="G42" s="8"/>
      <c r="H42" s="1">
        <v>116060</v>
      </c>
      <c r="I42" s="1">
        <v>0</v>
      </c>
      <c r="J42" s="8">
        <v>2716060</v>
      </c>
    </row>
    <row r="43" spans="4:11" x14ac:dyDescent="0.25">
      <c r="D43">
        <v>213108</v>
      </c>
      <c r="E43" t="s">
        <v>94</v>
      </c>
      <c r="F43" s="8">
        <v>250000</v>
      </c>
      <c r="G43" s="8"/>
      <c r="H43" s="1">
        <v>0</v>
      </c>
      <c r="I43" s="1">
        <v>109500</v>
      </c>
      <c r="J43" s="8">
        <v>140500</v>
      </c>
    </row>
    <row r="44" spans="4:11" x14ac:dyDescent="0.25">
      <c r="D44">
        <v>213109</v>
      </c>
      <c r="E44" t="s">
        <v>95</v>
      </c>
      <c r="F44" s="8">
        <v>1000000</v>
      </c>
      <c r="G44" s="8"/>
      <c r="H44" s="1">
        <v>0</v>
      </c>
      <c r="I44" s="1">
        <v>487211.11</v>
      </c>
      <c r="J44" s="8">
        <v>512788.89</v>
      </c>
    </row>
    <row r="45" spans="4:11" x14ac:dyDescent="0.25">
      <c r="D45">
        <v>213110</v>
      </c>
      <c r="E45" t="s">
        <v>96</v>
      </c>
      <c r="F45" s="8">
        <v>1487047.5</v>
      </c>
      <c r="G45" s="8"/>
      <c r="H45" s="1">
        <v>0</v>
      </c>
      <c r="I45" s="1">
        <v>421246.5</v>
      </c>
      <c r="J45" s="8">
        <v>1065801</v>
      </c>
    </row>
    <row r="46" spans="4:11" x14ac:dyDescent="0.25">
      <c r="D46">
        <v>213111</v>
      </c>
      <c r="E46" t="s">
        <v>97</v>
      </c>
      <c r="F46" s="8">
        <v>200000</v>
      </c>
      <c r="G46" s="8"/>
      <c r="H46" s="1">
        <v>0</v>
      </c>
      <c r="I46" s="1">
        <v>200000</v>
      </c>
      <c r="J46" s="8"/>
    </row>
    <row r="47" spans="4:11" x14ac:dyDescent="0.25">
      <c r="D47">
        <v>213113</v>
      </c>
      <c r="E47" t="s">
        <v>98</v>
      </c>
      <c r="F47" s="8">
        <v>500000</v>
      </c>
      <c r="G47" s="8"/>
      <c r="H47" s="1">
        <v>11207.25</v>
      </c>
      <c r="I47" s="1">
        <v>0</v>
      </c>
      <c r="J47" s="8">
        <v>511207.25</v>
      </c>
    </row>
    <row r="48" spans="4:11" x14ac:dyDescent="0.25">
      <c r="D48">
        <v>213115</v>
      </c>
      <c r="E48" t="s">
        <v>99</v>
      </c>
      <c r="F48" s="8">
        <v>5000000</v>
      </c>
      <c r="G48" s="8"/>
      <c r="H48" s="1">
        <v>0</v>
      </c>
      <c r="I48" s="1">
        <v>2395269.87</v>
      </c>
      <c r="J48" s="8">
        <v>2604730.13</v>
      </c>
    </row>
    <row r="49" spans="4:13" x14ac:dyDescent="0.25">
      <c r="D49">
        <v>213116</v>
      </c>
      <c r="E49" t="s">
        <v>100</v>
      </c>
      <c r="F49" s="8"/>
      <c r="G49" s="8"/>
      <c r="H49" s="1">
        <v>5983367.4100000001</v>
      </c>
      <c r="I49" s="1">
        <v>0</v>
      </c>
      <c r="J49" s="8">
        <v>5983367.4100000001</v>
      </c>
    </row>
    <row r="50" spans="4:13" x14ac:dyDescent="0.25">
      <c r="E50" s="20" t="s">
        <v>101</v>
      </c>
      <c r="F50" s="21"/>
      <c r="G50" s="21">
        <v>14847049.08</v>
      </c>
      <c r="H50" s="21"/>
      <c r="I50" s="21"/>
      <c r="J50" s="21"/>
      <c r="K50" s="21">
        <v>17621830.73</v>
      </c>
    </row>
    <row r="51" spans="4:13" x14ac:dyDescent="0.25">
      <c r="D51">
        <v>22111</v>
      </c>
      <c r="E51" t="s">
        <v>102</v>
      </c>
      <c r="F51" s="8"/>
      <c r="G51" s="8"/>
      <c r="H51" s="1">
        <v>408271.93</v>
      </c>
      <c r="I51" s="1">
        <v>0</v>
      </c>
      <c r="J51" s="8">
        <v>408271.93</v>
      </c>
    </row>
    <row r="52" spans="4:13" x14ac:dyDescent="0.25">
      <c r="D52">
        <v>22112</v>
      </c>
      <c r="E52" t="s">
        <v>103</v>
      </c>
      <c r="F52" s="8">
        <v>16956000</v>
      </c>
      <c r="G52" s="8"/>
      <c r="H52" s="1">
        <v>0</v>
      </c>
      <c r="I52" s="1">
        <v>26000</v>
      </c>
      <c r="J52" s="8">
        <v>16930000</v>
      </c>
    </row>
    <row r="53" spans="4:13" x14ac:dyDescent="0.25">
      <c r="D53">
        <v>22113</v>
      </c>
      <c r="E53" t="s">
        <v>104</v>
      </c>
      <c r="F53" s="8"/>
      <c r="G53" s="8"/>
      <c r="H53" s="1">
        <v>471050.02</v>
      </c>
      <c r="I53" s="1">
        <v>0</v>
      </c>
      <c r="J53" s="8">
        <v>471050.02</v>
      </c>
    </row>
    <row r="54" spans="4:13" x14ac:dyDescent="0.25">
      <c r="D54">
        <v>22116</v>
      </c>
      <c r="E54" t="s">
        <v>105</v>
      </c>
      <c r="F54" s="8"/>
      <c r="G54" s="8"/>
      <c r="H54" s="1">
        <v>485704.97</v>
      </c>
      <c r="I54" s="1">
        <v>0</v>
      </c>
      <c r="J54" s="8">
        <v>485704.97</v>
      </c>
    </row>
    <row r="55" spans="4:13" x14ac:dyDescent="0.25">
      <c r="E55" s="20" t="s">
        <v>106</v>
      </c>
      <c r="F55" s="21"/>
      <c r="G55" s="21">
        <v>16956000</v>
      </c>
      <c r="H55" s="21"/>
      <c r="I55" s="21"/>
      <c r="J55" s="21"/>
      <c r="K55" s="21">
        <v>18295026.919999998</v>
      </c>
    </row>
    <row r="56" spans="4:13" x14ac:dyDescent="0.25">
      <c r="D56">
        <v>221201</v>
      </c>
      <c r="E56" t="s">
        <v>107</v>
      </c>
      <c r="F56" s="8"/>
      <c r="G56" s="8"/>
      <c r="H56" s="1">
        <v>1470025</v>
      </c>
      <c r="I56" s="1">
        <v>0</v>
      </c>
      <c r="J56" s="8">
        <v>1470025</v>
      </c>
    </row>
    <row r="57" spans="4:13" x14ac:dyDescent="0.25">
      <c r="D57">
        <v>221202</v>
      </c>
      <c r="E57" t="s">
        <v>108</v>
      </c>
      <c r="F57" s="8">
        <v>1000000</v>
      </c>
      <c r="G57" s="8"/>
      <c r="H57" s="1">
        <v>0</v>
      </c>
      <c r="I57" s="1">
        <v>647100</v>
      </c>
      <c r="J57" s="8">
        <v>352900</v>
      </c>
    </row>
    <row r="58" spans="4:13" x14ac:dyDescent="0.25">
      <c r="D58">
        <v>221224</v>
      </c>
      <c r="E58" t="s">
        <v>109</v>
      </c>
      <c r="F58" s="8">
        <v>8000000</v>
      </c>
      <c r="G58" s="8"/>
      <c r="H58" s="1">
        <v>0</v>
      </c>
      <c r="I58" s="1">
        <v>1935004.54</v>
      </c>
      <c r="J58" s="8">
        <v>6064995.46</v>
      </c>
    </row>
    <row r="59" spans="4:13" x14ac:dyDescent="0.25">
      <c r="D59">
        <v>221225</v>
      </c>
      <c r="E59" t="s">
        <v>110</v>
      </c>
      <c r="F59" s="8"/>
      <c r="G59" s="8"/>
      <c r="H59" s="1">
        <v>6433548.6200000001</v>
      </c>
      <c r="I59" s="1">
        <v>0</v>
      </c>
      <c r="J59" s="8">
        <v>6433548.6200000001</v>
      </c>
    </row>
    <row r="60" spans="4:13" x14ac:dyDescent="0.25">
      <c r="E60" s="20" t="s">
        <v>111</v>
      </c>
      <c r="F60" s="21"/>
      <c r="G60" s="21">
        <v>9000000</v>
      </c>
      <c r="H60" s="21"/>
      <c r="I60" s="21"/>
      <c r="J60" s="21"/>
      <c r="K60" s="21">
        <v>14321469.08</v>
      </c>
    </row>
    <row r="61" spans="4:13" x14ac:dyDescent="0.25">
      <c r="F61" s="8"/>
      <c r="G61" s="8"/>
      <c r="H61" s="8"/>
      <c r="I61" s="8"/>
      <c r="J61" s="8"/>
    </row>
    <row r="62" spans="4:13" ht="15.75" x14ac:dyDescent="0.25">
      <c r="E62" s="22" t="s">
        <v>112</v>
      </c>
      <c r="F62" s="15">
        <v>287592535.68000001</v>
      </c>
      <c r="G62" s="15">
        <v>287592535.68000001</v>
      </c>
      <c r="H62" s="15">
        <v>35622585.039999999</v>
      </c>
      <c r="I62" s="15">
        <v>15924282.52</v>
      </c>
      <c r="J62" s="15">
        <v>307290838.20000005</v>
      </c>
      <c r="K62" s="15">
        <v>307290838.19999999</v>
      </c>
      <c r="M62" s="16">
        <v>307290838.20000005</v>
      </c>
    </row>
    <row r="63" spans="4:13" ht="61.5" customHeight="1" x14ac:dyDescent="0.25">
      <c r="D63" s="23"/>
      <c r="E63" s="23"/>
      <c r="F63" s="23"/>
      <c r="G63" s="23"/>
      <c r="H63" s="23"/>
      <c r="I63" s="23"/>
      <c r="J63" s="23"/>
    </row>
    <row r="64" spans="4:13" x14ac:dyDescent="0.25">
      <c r="F64" s="8"/>
      <c r="G64" s="8"/>
      <c r="H64" s="8"/>
      <c r="I64" s="8"/>
      <c r="J64" s="8"/>
    </row>
    <row r="65" spans="6:10" x14ac:dyDescent="0.25">
      <c r="F65" s="8"/>
      <c r="G65" s="8"/>
      <c r="H65" s="8"/>
      <c r="I65" s="8"/>
      <c r="J65" s="8"/>
    </row>
    <row r="66" spans="6:10" x14ac:dyDescent="0.25">
      <c r="F66" s="8"/>
      <c r="G66" s="8"/>
      <c r="H66" s="8"/>
      <c r="I66" s="8"/>
      <c r="J66" s="8"/>
    </row>
    <row r="67" spans="6:10" x14ac:dyDescent="0.25">
      <c r="F67" s="8" t="e">
        <f>+#REF!+35622585.04-15924282.52</f>
        <v>#REF!</v>
      </c>
      <c r="G67" s="8"/>
      <c r="H67" s="8"/>
      <c r="I67" s="8"/>
      <c r="J67" s="8"/>
    </row>
    <row r="68" spans="6:10" x14ac:dyDescent="0.25">
      <c r="F68" s="8"/>
      <c r="G68" s="8"/>
      <c r="H68" s="8"/>
      <c r="I68" s="8"/>
      <c r="J68" s="8"/>
    </row>
    <row r="69" spans="6:10" x14ac:dyDescent="0.25">
      <c r="F69" s="8"/>
      <c r="G69" s="8"/>
      <c r="H69" s="8"/>
      <c r="I69" s="8"/>
      <c r="J69" s="8"/>
    </row>
    <row r="70" spans="6:10" x14ac:dyDescent="0.25">
      <c r="F70" s="8"/>
      <c r="G70" s="8"/>
      <c r="H70" s="8"/>
      <c r="I70" s="8"/>
      <c r="J70" s="8"/>
    </row>
    <row r="71" spans="6:10" x14ac:dyDescent="0.25">
      <c r="F71" s="8"/>
      <c r="G71" s="8"/>
      <c r="H71" s="8"/>
      <c r="I71" s="8"/>
      <c r="J71" s="8"/>
    </row>
    <row r="72" spans="6:10" x14ac:dyDescent="0.25">
      <c r="F72" s="8"/>
      <c r="G72" s="8"/>
      <c r="H72" s="8"/>
      <c r="I72" s="8"/>
      <c r="J72" s="8"/>
    </row>
    <row r="73" spans="6:10" x14ac:dyDescent="0.25">
      <c r="F73" s="8"/>
      <c r="G73" s="8"/>
      <c r="H73" s="8"/>
      <c r="I73" s="8"/>
      <c r="J73" s="8"/>
    </row>
    <row r="74" spans="6:10" x14ac:dyDescent="0.25">
      <c r="F74" s="8"/>
      <c r="G74" s="8"/>
      <c r="H74" s="8"/>
      <c r="I74" s="8"/>
      <c r="J74" s="8"/>
    </row>
    <row r="75" spans="6:10" x14ac:dyDescent="0.25">
      <c r="F75" s="8"/>
      <c r="G75" s="8"/>
      <c r="H75" s="8"/>
      <c r="I75" s="8"/>
      <c r="J75" s="8"/>
    </row>
    <row r="76" spans="6:10" x14ac:dyDescent="0.25">
      <c r="F76" s="8"/>
      <c r="G76" s="8"/>
      <c r="H76" s="8"/>
      <c r="I76" s="8"/>
      <c r="J76" s="8"/>
    </row>
    <row r="77" spans="6:10" x14ac:dyDescent="0.25">
      <c r="F77" s="8"/>
      <c r="G77" s="8"/>
      <c r="H77" s="8"/>
      <c r="I77" s="8"/>
      <c r="J77" s="8"/>
    </row>
    <row r="78" spans="6:10" x14ac:dyDescent="0.25">
      <c r="F78" s="8"/>
      <c r="G78" s="8"/>
      <c r="H78" s="8"/>
      <c r="I78" s="8"/>
      <c r="J78" s="8"/>
    </row>
    <row r="79" spans="6:10" x14ac:dyDescent="0.25">
      <c r="F79" s="8"/>
      <c r="G79" s="8"/>
      <c r="H79" s="8"/>
      <c r="I79" s="8"/>
      <c r="J79" s="8"/>
    </row>
    <row r="80" spans="6:10" x14ac:dyDescent="0.25">
      <c r="F80" s="8"/>
      <c r="G80" s="8"/>
      <c r="H80" s="8"/>
      <c r="I80" s="8"/>
      <c r="J80" s="8"/>
    </row>
    <row r="81" spans="6:10" x14ac:dyDescent="0.25">
      <c r="F81" s="8"/>
      <c r="G81" s="8"/>
      <c r="H81" s="8"/>
      <c r="I81" s="8"/>
      <c r="J81" s="8"/>
    </row>
    <row r="82" spans="6:10" x14ac:dyDescent="0.25">
      <c r="F82" s="8"/>
      <c r="G82" s="8"/>
      <c r="H82" s="8"/>
      <c r="I82" s="8"/>
      <c r="J82" s="8"/>
    </row>
    <row r="83" spans="6:10" x14ac:dyDescent="0.25">
      <c r="F83" s="8"/>
      <c r="G83" s="8"/>
      <c r="H83" s="8"/>
      <c r="I83" s="8"/>
      <c r="J83" s="8"/>
    </row>
    <row r="84" spans="6:10" x14ac:dyDescent="0.25">
      <c r="F84" s="8"/>
      <c r="G84" s="8"/>
      <c r="H84" s="8"/>
      <c r="I84" s="8"/>
      <c r="J84" s="8"/>
    </row>
    <row r="85" spans="6:10" x14ac:dyDescent="0.25">
      <c r="F85" s="8"/>
      <c r="G85" s="8"/>
      <c r="H85" s="8"/>
      <c r="I85" s="8"/>
      <c r="J85" s="8"/>
    </row>
    <row r="86" spans="6:10" x14ac:dyDescent="0.25">
      <c r="F86" s="8"/>
      <c r="G86" s="8"/>
      <c r="H86" s="8"/>
      <c r="I86" s="8"/>
      <c r="J86" s="8"/>
    </row>
    <row r="87" spans="6:10" x14ac:dyDescent="0.25">
      <c r="F87" s="8"/>
      <c r="G87" s="8"/>
      <c r="H87" s="8"/>
      <c r="I87" s="8"/>
      <c r="J87" s="8"/>
    </row>
    <row r="88" spans="6:10" x14ac:dyDescent="0.25">
      <c r="F88" s="8"/>
      <c r="G88" s="8"/>
      <c r="H88" s="8"/>
      <c r="I88" s="8"/>
      <c r="J88" s="8"/>
    </row>
    <row r="89" spans="6:10" x14ac:dyDescent="0.25">
      <c r="F89" s="8"/>
      <c r="G89" s="8"/>
      <c r="H89" s="8"/>
      <c r="I89" s="8"/>
      <c r="J89" s="8"/>
    </row>
    <row r="90" spans="6:10" x14ac:dyDescent="0.25">
      <c r="F90" s="8"/>
      <c r="G90" s="8"/>
      <c r="H90" s="8"/>
      <c r="I90" s="8"/>
      <c r="J90" s="8"/>
    </row>
    <row r="91" spans="6:10" x14ac:dyDescent="0.25">
      <c r="F91" s="8"/>
      <c r="G91" s="8"/>
      <c r="H91" s="8"/>
      <c r="I91" s="8"/>
      <c r="J91" s="8"/>
    </row>
    <row r="92" spans="6:10" x14ac:dyDescent="0.25">
      <c r="F92" s="8"/>
      <c r="G92" s="8"/>
      <c r="H92" s="8"/>
      <c r="I92" s="8"/>
      <c r="J92" s="8"/>
    </row>
    <row r="93" spans="6:10" x14ac:dyDescent="0.25">
      <c r="F93" s="8"/>
      <c r="G93" s="8"/>
      <c r="H93" s="8"/>
      <c r="I93" s="8"/>
      <c r="J93" s="8"/>
    </row>
    <row r="94" spans="6:10" x14ac:dyDescent="0.25">
      <c r="F94" s="8"/>
      <c r="G94" s="8"/>
      <c r="H94" s="8"/>
      <c r="I94" s="8"/>
      <c r="J94" s="8"/>
    </row>
    <row r="95" spans="6:10" x14ac:dyDescent="0.25">
      <c r="F95" s="8"/>
      <c r="G95" s="8"/>
      <c r="H95" s="8"/>
      <c r="I95" s="8"/>
      <c r="J95" s="8"/>
    </row>
    <row r="96" spans="6:10" x14ac:dyDescent="0.25">
      <c r="F96" s="8"/>
      <c r="G96" s="8"/>
      <c r="H96" s="8"/>
      <c r="I96" s="8"/>
      <c r="J96" s="8"/>
    </row>
    <row r="97" spans="6:10" x14ac:dyDescent="0.25">
      <c r="F97" s="8"/>
      <c r="G97" s="8"/>
      <c r="H97" s="8"/>
      <c r="I97" s="8"/>
      <c r="J97" s="8"/>
    </row>
    <row r="98" spans="6:10" x14ac:dyDescent="0.25">
      <c r="F98" s="8"/>
      <c r="G98" s="8"/>
      <c r="H98" s="8"/>
      <c r="I98" s="8"/>
      <c r="J98" s="8"/>
    </row>
    <row r="99" spans="6:10" x14ac:dyDescent="0.25">
      <c r="F99" s="8"/>
      <c r="G99" s="8"/>
      <c r="H99" s="8"/>
      <c r="I99" s="8"/>
      <c r="J99" s="8"/>
    </row>
    <row r="100" spans="6:10" x14ac:dyDescent="0.25">
      <c r="F100" s="8"/>
      <c r="G100" s="8"/>
      <c r="H100" s="8"/>
      <c r="I100" s="8"/>
      <c r="J100" s="8"/>
    </row>
    <row r="101" spans="6:10" x14ac:dyDescent="0.25">
      <c r="F101" s="8"/>
      <c r="G101" s="8"/>
      <c r="H101" s="8"/>
      <c r="I101" s="8"/>
      <c r="J101" s="8"/>
    </row>
    <row r="102" spans="6:10" x14ac:dyDescent="0.25">
      <c r="F102" s="8"/>
      <c r="G102" s="8"/>
      <c r="H102" s="8"/>
      <c r="I102" s="8"/>
      <c r="J102" s="8"/>
    </row>
  </sheetData>
  <mergeCells count="3">
    <mergeCell ref="E2:J2"/>
    <mergeCell ref="H3:I3"/>
    <mergeCell ref="D63:J63"/>
  </mergeCells>
  <pageMargins left="0.48" right="0.08" top="0.48" bottom="0.53" header="0.15" footer="0.26"/>
  <pageSetup paperSize="5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L83"/>
  <sheetViews>
    <sheetView tabSelected="1" topLeftCell="A3" zoomScale="85" zoomScaleNormal="85" workbookViewId="0">
      <pane xSplit="4" ySplit="4" topLeftCell="E40" activePane="bottomRight" state="frozen"/>
      <selection activeCell="A3" sqref="A3"/>
      <selection pane="topRight" activeCell="E3" sqref="E3"/>
      <selection pane="bottomLeft" activeCell="A7" sqref="A7"/>
      <selection pane="bottomRight" activeCell="A53" sqref="A53:XFD53"/>
    </sheetView>
  </sheetViews>
  <sheetFormatPr baseColWidth="10" defaultRowHeight="15" x14ac:dyDescent="0.25"/>
  <cols>
    <col min="4" max="4" width="45.28515625" bestFit="1" customWidth="1"/>
    <col min="5" max="5" width="18.7109375" style="1" customWidth="1"/>
    <col min="6" max="6" width="17.140625" style="1" customWidth="1"/>
    <col min="7" max="7" width="16.5703125" style="1" customWidth="1"/>
    <col min="8" max="8" width="17.28515625" style="1" customWidth="1"/>
    <col min="9" max="9" width="17.5703125" style="1" customWidth="1"/>
    <col min="10" max="10" width="20.28515625" customWidth="1"/>
    <col min="11" max="11" width="4.42578125" customWidth="1"/>
    <col min="12" max="12" width="15.140625" bestFit="1" customWidth="1"/>
  </cols>
  <sheetData>
    <row r="3" spans="3:10" x14ac:dyDescent="0.25">
      <c r="D3" t="s">
        <v>0</v>
      </c>
    </row>
    <row r="4" spans="3:10" x14ac:dyDescent="0.25">
      <c r="D4" s="2" t="s">
        <v>1</v>
      </c>
      <c r="E4" s="2"/>
      <c r="F4" s="2"/>
      <c r="G4" s="2"/>
      <c r="H4" s="2"/>
      <c r="I4" s="2"/>
    </row>
    <row r="5" spans="3:10" ht="26.25" x14ac:dyDescent="0.4">
      <c r="D5" s="3" t="s">
        <v>2</v>
      </c>
      <c r="G5" s="4" t="s">
        <v>3</v>
      </c>
      <c r="H5" s="4"/>
    </row>
    <row r="6" spans="3:10" x14ac:dyDescent="0.25">
      <c r="C6" s="5" t="s">
        <v>4</v>
      </c>
      <c r="D6" s="5" t="s">
        <v>5</v>
      </c>
      <c r="E6" s="6" t="s">
        <v>6</v>
      </c>
      <c r="F6" s="6" t="s">
        <v>7</v>
      </c>
      <c r="G6" s="7" t="s">
        <v>8</v>
      </c>
      <c r="H6" s="7" t="s">
        <v>9</v>
      </c>
      <c r="I6" s="7" t="s">
        <v>10</v>
      </c>
      <c r="J6" s="6" t="s">
        <v>7</v>
      </c>
    </row>
    <row r="7" spans="3:10" x14ac:dyDescent="0.25">
      <c r="C7">
        <v>111111</v>
      </c>
      <c r="D7" t="s">
        <v>11</v>
      </c>
      <c r="E7" s="1">
        <v>648229.49</v>
      </c>
      <c r="G7" s="1">
        <v>0</v>
      </c>
      <c r="H7" s="1">
        <v>197151.39</v>
      </c>
      <c r="I7" s="1">
        <v>451078.1</v>
      </c>
    </row>
    <row r="8" spans="3:10" x14ac:dyDescent="0.25">
      <c r="C8">
        <v>111112</v>
      </c>
      <c r="D8" t="s">
        <v>12</v>
      </c>
      <c r="G8" s="1">
        <v>3700</v>
      </c>
      <c r="H8" s="1">
        <v>0</v>
      </c>
      <c r="I8" s="1">
        <v>3700</v>
      </c>
    </row>
    <row r="9" spans="3:10" x14ac:dyDescent="0.25">
      <c r="C9">
        <v>111113</v>
      </c>
      <c r="D9" t="s">
        <v>13</v>
      </c>
      <c r="E9" s="1">
        <v>25725</v>
      </c>
      <c r="G9" s="1">
        <v>0</v>
      </c>
      <c r="H9" s="1">
        <v>14131.5</v>
      </c>
      <c r="I9" s="1">
        <v>11593.5</v>
      </c>
    </row>
    <row r="10" spans="3:10" x14ac:dyDescent="0.25">
      <c r="C10">
        <v>111131</v>
      </c>
      <c r="D10" t="s">
        <v>14</v>
      </c>
      <c r="E10" s="1">
        <v>39908.699999999997</v>
      </c>
      <c r="G10" s="1">
        <v>0</v>
      </c>
      <c r="H10" s="1">
        <v>7148.6999999999971</v>
      </c>
      <c r="I10" s="1">
        <v>32760</v>
      </c>
    </row>
    <row r="11" spans="3:10" x14ac:dyDescent="0.25">
      <c r="C11">
        <v>111134</v>
      </c>
      <c r="D11" t="s">
        <v>15</v>
      </c>
      <c r="E11" s="1">
        <v>2362.5</v>
      </c>
      <c r="G11" s="1">
        <v>847.5</v>
      </c>
      <c r="H11" s="1">
        <v>0</v>
      </c>
      <c r="I11" s="1">
        <v>3210</v>
      </c>
    </row>
    <row r="12" spans="3:10" x14ac:dyDescent="0.25">
      <c r="C12">
        <v>111135</v>
      </c>
      <c r="D12" t="s">
        <v>16</v>
      </c>
      <c r="E12" s="1">
        <v>165927.9</v>
      </c>
      <c r="G12" s="1">
        <v>0</v>
      </c>
      <c r="H12" s="1">
        <v>15181.380000000005</v>
      </c>
      <c r="I12" s="1">
        <v>150746.51999999999</v>
      </c>
    </row>
    <row r="13" spans="3:10" x14ac:dyDescent="0.25">
      <c r="C13">
        <v>111136</v>
      </c>
      <c r="D13" t="s">
        <v>17</v>
      </c>
      <c r="E13" s="8">
        <v>3794030.7</v>
      </c>
      <c r="F13" s="8"/>
      <c r="G13" s="1">
        <v>613145.43999999948</v>
      </c>
      <c r="H13" s="1">
        <v>0</v>
      </c>
      <c r="I13" s="8">
        <v>4407176.1399999997</v>
      </c>
    </row>
    <row r="14" spans="3:10" x14ac:dyDescent="0.25">
      <c r="C14">
        <v>111121</v>
      </c>
      <c r="D14" t="s">
        <v>18</v>
      </c>
      <c r="E14" s="8">
        <v>188352.75</v>
      </c>
      <c r="F14" s="8"/>
      <c r="G14" s="1">
        <v>0</v>
      </c>
      <c r="H14" s="1">
        <v>181757.75</v>
      </c>
      <c r="I14" s="8">
        <v>6595</v>
      </c>
    </row>
    <row r="15" spans="3:10" x14ac:dyDescent="0.25">
      <c r="C15">
        <v>111122</v>
      </c>
      <c r="D15" t="s">
        <v>19</v>
      </c>
      <c r="E15" s="8">
        <v>47914.5</v>
      </c>
      <c r="F15" s="8"/>
      <c r="G15" s="1">
        <v>509454.98</v>
      </c>
      <c r="H15" s="1">
        <v>0</v>
      </c>
      <c r="I15" s="8">
        <v>557369.48</v>
      </c>
    </row>
    <row r="16" spans="3:10" x14ac:dyDescent="0.25">
      <c r="C16">
        <v>111124</v>
      </c>
      <c r="D16" t="s">
        <v>20</v>
      </c>
      <c r="E16" s="8">
        <v>16537.5</v>
      </c>
      <c r="F16" s="8"/>
      <c r="G16" s="1">
        <v>21181</v>
      </c>
      <c r="H16" s="1">
        <v>0</v>
      </c>
      <c r="I16" s="8">
        <v>37718.5</v>
      </c>
    </row>
    <row r="17" spans="3:10" x14ac:dyDescent="0.25">
      <c r="C17">
        <v>111125</v>
      </c>
      <c r="D17" t="s">
        <v>21</v>
      </c>
      <c r="E17" s="8">
        <v>115527.75</v>
      </c>
      <c r="F17" s="8"/>
      <c r="G17" s="1">
        <v>0</v>
      </c>
      <c r="H17" s="1">
        <v>51987.75</v>
      </c>
      <c r="I17" s="8">
        <v>63540</v>
      </c>
    </row>
    <row r="18" spans="3:10" x14ac:dyDescent="0.25">
      <c r="C18">
        <v>111137</v>
      </c>
      <c r="D18" t="s">
        <v>22</v>
      </c>
      <c r="E18" s="8">
        <v>4500</v>
      </c>
      <c r="F18" s="8"/>
      <c r="G18" s="1">
        <v>0</v>
      </c>
      <c r="H18" s="1">
        <v>4500</v>
      </c>
      <c r="I18" s="8"/>
    </row>
    <row r="19" spans="3:10" x14ac:dyDescent="0.25">
      <c r="C19">
        <v>111140</v>
      </c>
      <c r="D19" t="s">
        <v>23</v>
      </c>
      <c r="E19" s="8">
        <v>30615</v>
      </c>
      <c r="F19" s="8"/>
      <c r="G19" s="1">
        <v>0</v>
      </c>
      <c r="H19" s="1">
        <v>16315</v>
      </c>
      <c r="I19" s="8">
        <v>14300</v>
      </c>
    </row>
    <row r="20" spans="3:10" x14ac:dyDescent="0.25">
      <c r="C20">
        <v>111141</v>
      </c>
      <c r="D20" t="s">
        <v>24</v>
      </c>
      <c r="E20" s="8">
        <v>374182.5</v>
      </c>
      <c r="F20" s="8"/>
      <c r="G20" s="1">
        <v>0</v>
      </c>
      <c r="H20" s="1">
        <v>637.5</v>
      </c>
      <c r="I20" s="8">
        <v>373545</v>
      </c>
    </row>
    <row r="21" spans="3:10" x14ac:dyDescent="0.25">
      <c r="C21">
        <v>111152</v>
      </c>
      <c r="D21" t="s">
        <v>25</v>
      </c>
      <c r="E21" s="8">
        <v>31050</v>
      </c>
      <c r="F21" s="8"/>
      <c r="G21" s="1">
        <v>832510</v>
      </c>
      <c r="H21" s="1">
        <v>0</v>
      </c>
      <c r="I21" s="8">
        <v>863560</v>
      </c>
    </row>
    <row r="22" spans="3:10" x14ac:dyDescent="0.25">
      <c r="C22">
        <v>111153</v>
      </c>
      <c r="D22" t="s">
        <v>26</v>
      </c>
      <c r="E22" s="8">
        <v>271717.5</v>
      </c>
      <c r="F22" s="8"/>
      <c r="G22" s="1">
        <v>45428.650000000023</v>
      </c>
      <c r="H22" s="1">
        <v>0</v>
      </c>
      <c r="I22" s="8">
        <v>317146.15000000002</v>
      </c>
    </row>
    <row r="23" spans="3:10" x14ac:dyDescent="0.25">
      <c r="C23">
        <v>111204</v>
      </c>
      <c r="D23" t="s">
        <v>27</v>
      </c>
      <c r="E23" s="8">
        <v>334475.64</v>
      </c>
      <c r="F23" s="8"/>
      <c r="G23" s="1">
        <v>0</v>
      </c>
      <c r="H23" s="1">
        <v>334475.64</v>
      </c>
      <c r="I23" s="8"/>
    </row>
    <row r="24" spans="3:10" x14ac:dyDescent="0.25">
      <c r="C24">
        <v>111205</v>
      </c>
      <c r="D24" t="s">
        <v>28</v>
      </c>
      <c r="E24" s="8">
        <v>368224.55</v>
      </c>
      <c r="F24" s="8"/>
      <c r="G24" s="1">
        <v>0</v>
      </c>
      <c r="H24" s="1">
        <v>144725.25</v>
      </c>
      <c r="I24" s="8">
        <v>223499.3</v>
      </c>
    </row>
    <row r="25" spans="3:10" x14ac:dyDescent="0.25">
      <c r="C25">
        <v>111208</v>
      </c>
      <c r="D25" t="s">
        <v>29</v>
      </c>
      <c r="E25" s="8">
        <v>10800</v>
      </c>
      <c r="F25" s="8"/>
      <c r="G25" s="1">
        <v>0</v>
      </c>
      <c r="H25" s="1">
        <v>3600</v>
      </c>
      <c r="I25" s="8">
        <v>7200</v>
      </c>
    </row>
    <row r="26" spans="3:10" x14ac:dyDescent="0.25">
      <c r="D26" s="9" t="s">
        <v>30</v>
      </c>
      <c r="E26" s="10"/>
      <c r="F26" s="10">
        <v>6470081.9799999995</v>
      </c>
      <c r="G26" s="10"/>
      <c r="H26" s="10"/>
      <c r="I26" s="10"/>
      <c r="J26" s="11">
        <v>7524737.6900000004</v>
      </c>
    </row>
    <row r="27" spans="3:10" x14ac:dyDescent="0.25">
      <c r="C27">
        <v>11211</v>
      </c>
      <c r="D27" t="s">
        <v>31</v>
      </c>
      <c r="E27" s="8">
        <v>426000</v>
      </c>
      <c r="F27" s="8"/>
      <c r="G27" s="1">
        <v>0</v>
      </c>
      <c r="H27" s="1">
        <v>0</v>
      </c>
      <c r="I27" s="8">
        <v>426000</v>
      </c>
    </row>
    <row r="28" spans="3:10" x14ac:dyDescent="0.25">
      <c r="C28">
        <v>11212</v>
      </c>
      <c r="D28" t="s">
        <v>32</v>
      </c>
      <c r="E28" s="8"/>
      <c r="F28" s="8"/>
      <c r="G28" s="1">
        <v>2849417.38</v>
      </c>
      <c r="H28" s="1">
        <v>0</v>
      </c>
      <c r="I28" s="8">
        <v>2849417.38</v>
      </c>
    </row>
    <row r="29" spans="3:10" x14ac:dyDescent="0.25">
      <c r="C29">
        <v>11214</v>
      </c>
      <c r="D29" s="12" t="s">
        <v>33</v>
      </c>
      <c r="E29" s="13">
        <v>1500000</v>
      </c>
      <c r="F29" s="13"/>
      <c r="G29" s="1">
        <v>55252.649999999907</v>
      </c>
      <c r="H29" s="1">
        <v>0</v>
      </c>
      <c r="I29" s="13">
        <v>1555252.65</v>
      </c>
    </row>
    <row r="30" spans="3:10" x14ac:dyDescent="0.25">
      <c r="D30" s="9" t="s">
        <v>34</v>
      </c>
      <c r="E30" s="10"/>
      <c r="F30" s="10">
        <v>1926000</v>
      </c>
      <c r="G30" s="10"/>
      <c r="H30" s="10"/>
      <c r="I30" s="10"/>
      <c r="J30" s="11">
        <v>4830670.0299999993</v>
      </c>
    </row>
    <row r="31" spans="3:10" x14ac:dyDescent="0.25">
      <c r="C31">
        <v>130001</v>
      </c>
      <c r="D31" t="s">
        <v>35</v>
      </c>
      <c r="E31" s="8">
        <v>231745750.84</v>
      </c>
      <c r="F31" s="8"/>
      <c r="G31" s="1">
        <v>865929.15999999642</v>
      </c>
      <c r="H31" s="1">
        <v>0</v>
      </c>
      <c r="I31" s="8">
        <v>232611680</v>
      </c>
    </row>
    <row r="32" spans="3:10" x14ac:dyDescent="0.25">
      <c r="C32">
        <v>130004</v>
      </c>
      <c r="D32" t="s">
        <v>36</v>
      </c>
      <c r="E32" s="8">
        <v>19044</v>
      </c>
      <c r="F32" s="8"/>
      <c r="G32" s="1">
        <v>0</v>
      </c>
      <c r="H32" s="1">
        <v>11423.52</v>
      </c>
      <c r="I32" s="8">
        <v>7620.48</v>
      </c>
    </row>
    <row r="33" spans="3:10" x14ac:dyDescent="0.25">
      <c r="C33">
        <v>130005</v>
      </c>
      <c r="D33" t="s">
        <v>37</v>
      </c>
      <c r="E33" s="8">
        <v>500000</v>
      </c>
      <c r="F33" s="8"/>
      <c r="G33" s="1">
        <v>0</v>
      </c>
      <c r="H33" s="1">
        <v>500000</v>
      </c>
      <c r="I33" s="8">
        <v>0</v>
      </c>
    </row>
    <row r="34" spans="3:10" x14ac:dyDescent="0.25">
      <c r="C34">
        <v>130011</v>
      </c>
      <c r="D34" s="12" t="s">
        <v>38</v>
      </c>
      <c r="E34" s="13">
        <v>500000</v>
      </c>
      <c r="F34" s="13"/>
      <c r="G34" s="1">
        <v>1399850</v>
      </c>
      <c r="H34" s="1">
        <v>0</v>
      </c>
      <c r="I34" s="8">
        <v>1899850</v>
      </c>
    </row>
    <row r="35" spans="3:10" x14ac:dyDescent="0.25">
      <c r="C35">
        <v>130012</v>
      </c>
      <c r="D35" t="s">
        <v>39</v>
      </c>
      <c r="E35" s="8">
        <v>500000</v>
      </c>
      <c r="F35" s="8"/>
      <c r="G35" s="1">
        <v>11207</v>
      </c>
      <c r="H35" s="1">
        <v>0</v>
      </c>
      <c r="I35" s="8">
        <v>511207</v>
      </c>
    </row>
    <row r="36" spans="3:10" x14ac:dyDescent="0.25">
      <c r="C36">
        <v>130017</v>
      </c>
      <c r="D36" t="s">
        <v>40</v>
      </c>
      <c r="E36" s="8"/>
      <c r="F36" s="8"/>
      <c r="G36" s="1">
        <v>408271.93</v>
      </c>
      <c r="H36" s="1">
        <v>0</v>
      </c>
      <c r="I36" s="8">
        <v>408271.93</v>
      </c>
    </row>
    <row r="37" spans="3:10" x14ac:dyDescent="0.25">
      <c r="C37">
        <v>130018</v>
      </c>
      <c r="D37" t="s">
        <v>41</v>
      </c>
      <c r="E37" s="8">
        <v>1120000</v>
      </c>
      <c r="F37" s="8"/>
      <c r="G37" s="1">
        <v>380000</v>
      </c>
      <c r="H37" s="1">
        <v>0</v>
      </c>
      <c r="I37" s="8">
        <v>1500000</v>
      </c>
    </row>
    <row r="38" spans="3:10" x14ac:dyDescent="0.25">
      <c r="C38">
        <v>130020</v>
      </c>
      <c r="D38" t="s">
        <v>42</v>
      </c>
      <c r="E38" s="8">
        <v>15000000</v>
      </c>
      <c r="F38" s="8"/>
      <c r="G38" s="1">
        <v>0</v>
      </c>
      <c r="H38" s="1">
        <v>10000000</v>
      </c>
      <c r="I38" s="8">
        <v>5000000</v>
      </c>
    </row>
    <row r="39" spans="3:10" x14ac:dyDescent="0.25">
      <c r="C39">
        <v>130021</v>
      </c>
      <c r="D39" t="s">
        <v>43</v>
      </c>
      <c r="E39" s="8"/>
      <c r="F39" s="8"/>
      <c r="G39" s="1">
        <v>1500000</v>
      </c>
      <c r="H39" s="1">
        <v>0</v>
      </c>
      <c r="I39" s="8">
        <v>1500000</v>
      </c>
    </row>
    <row r="40" spans="3:10" x14ac:dyDescent="0.25">
      <c r="D40" s="9" t="s">
        <v>44</v>
      </c>
      <c r="E40" s="10"/>
      <c r="F40" s="10">
        <v>249384794.84</v>
      </c>
      <c r="G40" s="10"/>
      <c r="H40" s="10"/>
      <c r="I40" s="10"/>
      <c r="J40" s="11">
        <v>243438629.41</v>
      </c>
    </row>
    <row r="41" spans="3:10" x14ac:dyDescent="0.25">
      <c r="C41">
        <v>140001</v>
      </c>
      <c r="D41" t="s">
        <v>45</v>
      </c>
      <c r="E41" s="8"/>
      <c r="F41" s="8"/>
      <c r="G41" s="1">
        <v>1000000</v>
      </c>
      <c r="H41" s="1">
        <v>0</v>
      </c>
      <c r="I41" s="8">
        <v>1000000</v>
      </c>
    </row>
    <row r="42" spans="3:10" x14ac:dyDescent="0.25">
      <c r="C42">
        <v>140002</v>
      </c>
      <c r="D42" t="s">
        <v>46</v>
      </c>
      <c r="E42" s="8">
        <v>18661658.859999999</v>
      </c>
      <c r="F42" s="8"/>
      <c r="G42" s="1">
        <v>0</v>
      </c>
      <c r="H42" s="1">
        <v>13063161.199999999</v>
      </c>
      <c r="I42" s="8">
        <v>5598497.6600000001</v>
      </c>
    </row>
    <row r="43" spans="3:10" x14ac:dyDescent="0.25">
      <c r="C43">
        <v>140003</v>
      </c>
      <c r="D43" t="s">
        <v>47</v>
      </c>
      <c r="E43" s="8">
        <v>9150000</v>
      </c>
      <c r="F43" s="8"/>
      <c r="G43" s="1">
        <v>0</v>
      </c>
      <c r="H43" s="1">
        <v>9150000</v>
      </c>
      <c r="I43" s="8">
        <v>0</v>
      </c>
    </row>
    <row r="44" spans="3:10" x14ac:dyDescent="0.25">
      <c r="C44">
        <v>140004</v>
      </c>
      <c r="D44" t="s">
        <v>48</v>
      </c>
      <c r="E44" s="8">
        <v>2000000</v>
      </c>
      <c r="F44" s="8"/>
      <c r="G44" s="1">
        <v>0</v>
      </c>
      <c r="H44" s="1">
        <v>2000000</v>
      </c>
      <c r="I44" s="8">
        <v>0</v>
      </c>
    </row>
    <row r="45" spans="3:10" x14ac:dyDescent="0.25">
      <c r="C45">
        <v>140005</v>
      </c>
      <c r="D45" t="s">
        <v>49</v>
      </c>
      <c r="E45" s="8"/>
      <c r="F45" s="8"/>
      <c r="G45" s="1">
        <v>14906509.130000001</v>
      </c>
      <c r="H45" s="1">
        <v>0</v>
      </c>
      <c r="I45" s="8">
        <v>14906509.130000001</v>
      </c>
    </row>
    <row r="46" spans="3:10" x14ac:dyDescent="0.25">
      <c r="D46" s="9" t="s">
        <v>50</v>
      </c>
      <c r="E46" s="10"/>
      <c r="F46" s="10">
        <v>29811658.859999999</v>
      </c>
      <c r="G46" s="10"/>
      <c r="H46" s="10"/>
      <c r="I46" s="10"/>
      <c r="J46" s="11">
        <v>21505006.789999999</v>
      </c>
    </row>
    <row r="47" spans="3:10" x14ac:dyDescent="0.25">
      <c r="E47" s="8"/>
      <c r="F47" s="8"/>
      <c r="G47" s="8"/>
      <c r="H47" s="8"/>
      <c r="I47" s="8"/>
    </row>
    <row r="48" spans="3:10" x14ac:dyDescent="0.25">
      <c r="E48" s="8"/>
      <c r="F48" s="8"/>
      <c r="G48" s="8"/>
      <c r="H48" s="8"/>
      <c r="I48" s="8"/>
    </row>
    <row r="49" spans="3:12" ht="18.75" x14ac:dyDescent="0.3">
      <c r="D49" s="14" t="s">
        <v>51</v>
      </c>
      <c r="E49" s="15">
        <v>287592535.68000001</v>
      </c>
      <c r="F49" s="15">
        <v>287592535.68000001</v>
      </c>
      <c r="G49" s="15">
        <v>25402704.819999997</v>
      </c>
      <c r="H49" s="15">
        <v>35696196.579999998</v>
      </c>
      <c r="I49" s="15">
        <v>277299043.92000002</v>
      </c>
      <c r="J49" s="15">
        <v>277299043.92000002</v>
      </c>
      <c r="L49" s="16">
        <v>277299043.92000002</v>
      </c>
    </row>
    <row r="50" spans="3:12" x14ac:dyDescent="0.25">
      <c r="D50" s="12"/>
      <c r="E50" s="13"/>
      <c r="F50" s="13"/>
      <c r="G50" s="13"/>
      <c r="H50" s="13"/>
      <c r="I50" s="13"/>
    </row>
    <row r="51" spans="3:12" ht="18.75" x14ac:dyDescent="0.3">
      <c r="D51" s="14" t="s">
        <v>52</v>
      </c>
      <c r="E51" s="15">
        <v>0</v>
      </c>
      <c r="F51" s="15"/>
      <c r="G51" s="15"/>
      <c r="H51" s="15"/>
      <c r="I51" s="15">
        <v>-29991794.280000031</v>
      </c>
      <c r="J51" s="15">
        <v>-29991794.279999971</v>
      </c>
    </row>
    <row r="52" spans="3:12" x14ac:dyDescent="0.25">
      <c r="D52" s="12"/>
      <c r="E52" s="13"/>
      <c r="F52" s="13"/>
      <c r="G52" s="13"/>
      <c r="H52" s="13"/>
      <c r="I52" s="13"/>
    </row>
    <row r="53" spans="3:12" s="18" customFormat="1" ht="60.75" customHeight="1" x14ac:dyDescent="0.25">
      <c r="C53" s="17"/>
      <c r="D53" s="17"/>
      <c r="E53" s="17"/>
      <c r="F53" s="17"/>
      <c r="G53" s="17"/>
      <c r="H53" s="17"/>
      <c r="I53" s="17"/>
    </row>
    <row r="54" spans="3:12" x14ac:dyDescent="0.25">
      <c r="E54" s="8"/>
      <c r="F54" s="8"/>
      <c r="G54" s="8"/>
      <c r="H54" s="8"/>
      <c r="I54" s="8"/>
    </row>
    <row r="55" spans="3:12" x14ac:dyDescent="0.25">
      <c r="E55" s="8"/>
      <c r="F55" s="8"/>
      <c r="G55" s="8"/>
      <c r="H55" s="8"/>
      <c r="I55" s="8"/>
    </row>
    <row r="56" spans="3:12" x14ac:dyDescent="0.25">
      <c r="E56" s="8"/>
      <c r="F56" s="8"/>
      <c r="G56" s="8"/>
      <c r="H56" s="8"/>
      <c r="I56" s="8"/>
    </row>
    <row r="57" spans="3:12" x14ac:dyDescent="0.25">
      <c r="E57" s="8"/>
      <c r="F57" s="8"/>
      <c r="G57" s="8"/>
      <c r="H57" s="8"/>
      <c r="I57" s="8"/>
    </row>
    <row r="58" spans="3:12" x14ac:dyDescent="0.25">
      <c r="E58" s="8"/>
      <c r="F58" s="8"/>
      <c r="G58" s="8"/>
      <c r="H58" s="8"/>
      <c r="I58" s="8"/>
    </row>
    <row r="59" spans="3:12" x14ac:dyDescent="0.25">
      <c r="E59" s="8"/>
      <c r="F59" s="8"/>
      <c r="G59" s="8"/>
      <c r="H59" s="8"/>
      <c r="I59" s="8"/>
    </row>
    <row r="60" spans="3:12" x14ac:dyDescent="0.25">
      <c r="E60" s="8"/>
      <c r="F60" s="8"/>
      <c r="G60" s="8"/>
      <c r="H60" s="8"/>
      <c r="I60" s="8"/>
    </row>
    <row r="61" spans="3:12" x14ac:dyDescent="0.25">
      <c r="E61" s="8"/>
      <c r="F61" s="8"/>
      <c r="G61" s="8"/>
      <c r="H61" s="8"/>
      <c r="I61" s="8"/>
    </row>
    <row r="62" spans="3:12" x14ac:dyDescent="0.25">
      <c r="E62" s="8"/>
      <c r="F62" s="8"/>
      <c r="G62" s="8"/>
      <c r="H62" s="8"/>
      <c r="I62" s="8"/>
    </row>
    <row r="63" spans="3:12" x14ac:dyDescent="0.25">
      <c r="E63" s="8"/>
      <c r="F63" s="8"/>
      <c r="G63" s="8"/>
      <c r="H63" s="8"/>
      <c r="I63" s="8"/>
    </row>
    <row r="64" spans="3:12" x14ac:dyDescent="0.25">
      <c r="E64" s="8"/>
      <c r="F64" s="8"/>
      <c r="G64" s="8"/>
      <c r="H64" s="8"/>
      <c r="I64" s="8"/>
    </row>
    <row r="65" spans="5:9" x14ac:dyDescent="0.25">
      <c r="E65" s="8"/>
      <c r="F65" s="8"/>
      <c r="G65" s="8"/>
      <c r="H65" s="8"/>
      <c r="I65" s="8"/>
    </row>
    <row r="66" spans="5:9" x14ac:dyDescent="0.25">
      <c r="E66" s="8"/>
      <c r="F66" s="8"/>
      <c r="G66" s="8"/>
      <c r="H66" s="8"/>
      <c r="I66" s="8"/>
    </row>
    <row r="67" spans="5:9" x14ac:dyDescent="0.25">
      <c r="E67" s="8"/>
      <c r="F67" s="8"/>
      <c r="G67" s="8"/>
      <c r="H67" s="8"/>
      <c r="I67" s="8"/>
    </row>
    <row r="68" spans="5:9" x14ac:dyDescent="0.25">
      <c r="E68" s="8"/>
      <c r="F68" s="8"/>
      <c r="G68" s="8"/>
      <c r="H68" s="8"/>
      <c r="I68" s="8"/>
    </row>
    <row r="69" spans="5:9" x14ac:dyDescent="0.25">
      <c r="E69" s="8"/>
      <c r="F69" s="8"/>
      <c r="G69" s="8"/>
      <c r="H69" s="8"/>
      <c r="I69" s="8"/>
    </row>
    <row r="70" spans="5:9" x14ac:dyDescent="0.25">
      <c r="E70" s="8"/>
      <c r="F70" s="8"/>
      <c r="G70" s="8"/>
      <c r="H70" s="8"/>
      <c r="I70" s="8"/>
    </row>
    <row r="71" spans="5:9" x14ac:dyDescent="0.25">
      <c r="E71" s="8"/>
      <c r="F71" s="8"/>
      <c r="G71" s="8"/>
      <c r="H71" s="8"/>
      <c r="I71" s="8"/>
    </row>
    <row r="72" spans="5:9" x14ac:dyDescent="0.25">
      <c r="E72" s="8"/>
      <c r="F72" s="8"/>
      <c r="G72" s="8"/>
      <c r="H72" s="8"/>
      <c r="I72" s="8"/>
    </row>
    <row r="73" spans="5:9" x14ac:dyDescent="0.25">
      <c r="E73" s="8"/>
      <c r="F73" s="8"/>
      <c r="G73" s="8"/>
      <c r="H73" s="8"/>
      <c r="I73" s="8"/>
    </row>
    <row r="74" spans="5:9" x14ac:dyDescent="0.25">
      <c r="E74" s="8"/>
      <c r="F74" s="8"/>
      <c r="G74" s="8"/>
      <c r="H74" s="8"/>
      <c r="I74" s="8"/>
    </row>
    <row r="75" spans="5:9" x14ac:dyDescent="0.25">
      <c r="E75" s="8"/>
      <c r="F75" s="8"/>
      <c r="G75" s="8"/>
      <c r="H75" s="8"/>
      <c r="I75" s="8"/>
    </row>
    <row r="76" spans="5:9" x14ac:dyDescent="0.25">
      <c r="E76" s="8"/>
      <c r="F76" s="8"/>
      <c r="G76" s="8"/>
      <c r="H76" s="8"/>
      <c r="I76" s="8"/>
    </row>
    <row r="77" spans="5:9" x14ac:dyDescent="0.25">
      <c r="E77" s="8"/>
      <c r="F77" s="8"/>
      <c r="G77" s="8"/>
      <c r="H77" s="8"/>
      <c r="I77" s="8"/>
    </row>
    <row r="78" spans="5:9" x14ac:dyDescent="0.25">
      <c r="E78" s="8"/>
      <c r="F78" s="8"/>
      <c r="G78" s="8"/>
      <c r="H78" s="8"/>
      <c r="I78" s="8"/>
    </row>
    <row r="79" spans="5:9" x14ac:dyDescent="0.25">
      <c r="E79" s="8"/>
      <c r="F79" s="8"/>
      <c r="G79" s="8"/>
      <c r="H79" s="8"/>
      <c r="I79" s="8"/>
    </row>
    <row r="80" spans="5:9" x14ac:dyDescent="0.25">
      <c r="E80" s="8"/>
      <c r="F80" s="8"/>
      <c r="G80" s="8"/>
      <c r="H80" s="8"/>
      <c r="I80" s="8"/>
    </row>
    <row r="81" spans="5:9" x14ac:dyDescent="0.25">
      <c r="E81" s="8"/>
      <c r="F81" s="8"/>
      <c r="G81" s="8"/>
      <c r="H81" s="8"/>
      <c r="I81" s="8"/>
    </row>
    <row r="82" spans="5:9" x14ac:dyDescent="0.25">
      <c r="E82" s="8"/>
      <c r="F82" s="8"/>
      <c r="G82" s="8"/>
      <c r="H82" s="8"/>
      <c r="I82" s="8"/>
    </row>
    <row r="83" spans="5:9" x14ac:dyDescent="0.25">
      <c r="E83" s="8"/>
      <c r="F83" s="8"/>
      <c r="G83" s="8"/>
      <c r="H83" s="8"/>
      <c r="I83" s="8"/>
    </row>
  </sheetData>
  <mergeCells count="3">
    <mergeCell ref="D4:I4"/>
    <mergeCell ref="G5:H5"/>
    <mergeCell ref="C53:I53"/>
  </mergeCells>
  <pageMargins left="0.31" right="0.35" top="0.74803149606299213" bottom="0.74803149606299213" header="0.31496062992125984" footer="0.31496062992125984"/>
  <pageSetup paperSize="5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 DETALLADOS 2022</vt:lpstr>
      <vt:lpstr>INGRESOS DETALLADOS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Prado</dc:creator>
  <cp:lastModifiedBy>Ariel Prado</cp:lastModifiedBy>
  <dcterms:created xsi:type="dcterms:W3CDTF">2023-06-16T12:52:20Z</dcterms:created>
  <dcterms:modified xsi:type="dcterms:W3CDTF">2023-06-16T12:54:16Z</dcterms:modified>
</cp:coreProperties>
</file>