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0" windowWidth="15570" windowHeight="11020" tabRatio="601"/>
  </bookViews>
  <sheets>
    <sheet name="egre" sheetId="2" r:id="rId1"/>
  </sheets>
  <definedNames>
    <definedName name="_xlnm._FilterDatabase" localSheetId="0" hidden="1">egre!$A$1:$H$665</definedName>
  </definedNames>
  <calcPr calcId="125725"/>
</workbook>
</file>

<file path=xl/calcChain.xml><?xml version="1.0" encoding="utf-8"?>
<calcChain xmlns="http://schemas.openxmlformats.org/spreadsheetml/2006/main">
  <c r="D668" i="2"/>
  <c r="E668"/>
  <c r="F668"/>
  <c r="G668"/>
  <c r="C668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668" l="1"/>
  <c r="G677"/>
</calcChain>
</file>

<file path=xl/sharedStrings.xml><?xml version="1.0" encoding="utf-8"?>
<sst xmlns="http://schemas.openxmlformats.org/spreadsheetml/2006/main" count="1337" uniqueCount="787">
  <si>
    <t>01000111002111100111111011</t>
  </si>
  <si>
    <t>BASICOS PLANTA POLITICA</t>
  </si>
  <si>
    <t>01000111002111100112111011</t>
  </si>
  <si>
    <t>BASICOS</t>
  </si>
  <si>
    <t>01000111002111100113111011</t>
  </si>
  <si>
    <t>ADICIONALES ASIGN.PTA.POLITICA</t>
  </si>
  <si>
    <t>01000111002111100113311011</t>
  </si>
  <si>
    <t>ZONA DESFAVORABLE PTA.POLITICA</t>
  </si>
  <si>
    <t>01000111002111100113511011</t>
  </si>
  <si>
    <t>ADICIONALES ASIGNACIONES</t>
  </si>
  <si>
    <t>01000111002111100113611011</t>
  </si>
  <si>
    <t>ANTIGUEDAD</t>
  </si>
  <si>
    <t>01000111002111100113711011</t>
  </si>
  <si>
    <t>ZONA DESFAVORABLE</t>
  </si>
  <si>
    <t>01000111002111100113811011</t>
  </si>
  <si>
    <t>ASIGNACION POR TITULO</t>
  </si>
  <si>
    <t>01000111002111100114111011</t>
  </si>
  <si>
    <t>SUELDO ANUAL COMPL. PTA.POLIT</t>
  </si>
  <si>
    <t>01000111002111100114211011</t>
  </si>
  <si>
    <t>SUELDO ANUAL COMPLEMENTARIO</t>
  </si>
  <si>
    <t>01000111002111100122111011</t>
  </si>
  <si>
    <t>01000111002111100123511011</t>
  </si>
  <si>
    <t>01000111002111100123611011</t>
  </si>
  <si>
    <t>01000111002111100123711011</t>
  </si>
  <si>
    <t>01000111002111100123811011</t>
  </si>
  <si>
    <t>01000111002111100124211011</t>
  </si>
  <si>
    <t>01000111002111100131111011</t>
  </si>
  <si>
    <t>ASIGNACION HORAS EXTRAS</t>
  </si>
  <si>
    <t>01000111002111100131211011</t>
  </si>
  <si>
    <t>01000111002111100142011011</t>
  </si>
  <si>
    <t>ASIGNACIONES FAMILIARES</t>
  </si>
  <si>
    <t>01000111002111100144011011</t>
  </si>
  <si>
    <t>01000111002111200116111011</t>
  </si>
  <si>
    <t>CONTRIBUCIONES PATR.PTA.POLIT.</t>
  </si>
  <si>
    <t>01000111002111200116211011</t>
  </si>
  <si>
    <t>CONTRIBUCIONES PATRONALES</t>
  </si>
  <si>
    <t>01000111002111200126211011</t>
  </si>
  <si>
    <t>01000111002122100211011011</t>
  </si>
  <si>
    <t>SERV.LIMPIEZA Y REFRIGERIO</t>
  </si>
  <si>
    <t>COMBUSTIBLES Y LUBRICANTES</t>
  </si>
  <si>
    <t>01000111002122100266011011</t>
  </si>
  <si>
    <t>CONSERVAC.MUEB.Y MAQ.OFICINA</t>
  </si>
  <si>
    <t>01000111002122100293011011</t>
  </si>
  <si>
    <t>CONSERVACION EDIF.E INST.BASIC</t>
  </si>
  <si>
    <t>01000111002122100296011011</t>
  </si>
  <si>
    <t>CONSERVAC.MAQ.Y EQUIP.AUTOMOT.</t>
  </si>
  <si>
    <t>01000111002122100297011011</t>
  </si>
  <si>
    <t>UTILES,LIBROS E IMPRESIONES</t>
  </si>
  <si>
    <t>01000111002122200312011011</t>
  </si>
  <si>
    <t>AGUA POTABLE</t>
  </si>
  <si>
    <t>01000111002122200313011011</t>
  </si>
  <si>
    <t>GAS</t>
  </si>
  <si>
    <t>01000111002122200314011011</t>
  </si>
  <si>
    <t>SERVICIO TELEFÓNICO</t>
  </si>
  <si>
    <t>SERVICIO DE CORREO</t>
  </si>
  <si>
    <t>01000111002122200349011011</t>
  </si>
  <si>
    <t>HONORARIOS Y RETRIB.A TERCEROS</t>
  </si>
  <si>
    <t>AVISOS Y PUBLICACIONES</t>
  </si>
  <si>
    <t>01000111002122200372011011</t>
  </si>
  <si>
    <t>VIATICOS Y MOVILIDAD</t>
  </si>
  <si>
    <t>01000111002122200391011011</t>
  </si>
  <si>
    <t>CORTESIAS,HOMENAJES Y CONMEMOR</t>
  </si>
  <si>
    <t>01000111002137120517032011</t>
  </si>
  <si>
    <t>SUBSIDIOS VARIOS</t>
  </si>
  <si>
    <t>01000111002211600455011011</t>
  </si>
  <si>
    <t>MUEBLES Y UTILES</t>
  </si>
  <si>
    <t>01000111002213000411041211</t>
  </si>
  <si>
    <t>TERRENOS Y TIERRAS</t>
  </si>
  <si>
    <t>01000111302122200343011011</t>
  </si>
  <si>
    <t>GASTOS JUDICIALES</t>
  </si>
  <si>
    <t>FIESTAS, PROMOCION Y EVENTOS</t>
  </si>
  <si>
    <t>ENERGÍA ELÉCTRICA</t>
  </si>
  <si>
    <t>FLETES Y ALMACENAJES</t>
  </si>
  <si>
    <t>01000112502122100297011011</t>
  </si>
  <si>
    <t>01000112502122100297055011</t>
  </si>
  <si>
    <t>01000112502122200349011011</t>
  </si>
  <si>
    <t>01000112502122200391011011</t>
  </si>
  <si>
    <t>01003780092122200394034113</t>
  </si>
  <si>
    <t>MAS Y MEJOR TRABAJO</t>
  </si>
  <si>
    <t>01007111002327221715011011</t>
  </si>
  <si>
    <t>DEVOL. A.R. PCIA NEUQUEN</t>
  </si>
  <si>
    <t>01998740072211300349034113</t>
  </si>
  <si>
    <t>FONDOS AFECT 109047/27</t>
  </si>
  <si>
    <t>01998740182122200349034313</t>
  </si>
  <si>
    <t>01998740282211300349041413</t>
  </si>
  <si>
    <t>01998740292211300349034113</t>
  </si>
  <si>
    <t>01998740352122200349032013</t>
  </si>
  <si>
    <t>01999760362122200349041123</t>
  </si>
  <si>
    <t>FONDOS AFECTADOS NAC 106360/50</t>
  </si>
  <si>
    <t>01999760502211500441053023</t>
  </si>
  <si>
    <t>01999760512211500441053023</t>
  </si>
  <si>
    <t>01999760522211200412053023</t>
  </si>
  <si>
    <t>01999760532112100297053023</t>
  </si>
  <si>
    <t>01999760592211300422041323</t>
  </si>
  <si>
    <t>01999760662122100297032023</t>
  </si>
  <si>
    <t>01999760672122100297032023</t>
  </si>
  <si>
    <t>01999760692211300422041223</t>
  </si>
  <si>
    <t>02000121002111100112112011</t>
  </si>
  <si>
    <t>02000121002111100113112011</t>
  </si>
  <si>
    <t>02000121002111100113512011</t>
  </si>
  <si>
    <t>02000121002111100113612011</t>
  </si>
  <si>
    <t>02000121002111100113712011</t>
  </si>
  <si>
    <t>02000121002111100114112011</t>
  </si>
  <si>
    <t>02000121002111100114212011</t>
  </si>
  <si>
    <t>02000121002111100122112011</t>
  </si>
  <si>
    <t>02000121002111100123512011</t>
  </si>
  <si>
    <t>02000121002111100123612011</t>
  </si>
  <si>
    <t>02000121002111100123712011</t>
  </si>
  <si>
    <t>02000121002111100123812011</t>
  </si>
  <si>
    <t>02000121002111100124212011</t>
  </si>
  <si>
    <t>02000121002111100131112011</t>
  </si>
  <si>
    <t>02000121002111100131212011</t>
  </si>
  <si>
    <t>02000121002111100141012011</t>
  </si>
  <si>
    <t>ASIGNAC.FLIARES PTA.POLITICA</t>
  </si>
  <si>
    <t>02000121002111100142012011</t>
  </si>
  <si>
    <t>02000121002111100144012011</t>
  </si>
  <si>
    <t>02000121002111200116112011</t>
  </si>
  <si>
    <t>02000121002111200116212011</t>
  </si>
  <si>
    <t>02000121002111200126212011</t>
  </si>
  <si>
    <t>02000121002122100211012011</t>
  </si>
  <si>
    <t>02000121002122100222012011</t>
  </si>
  <si>
    <t>UNIFORMES Y EQUIPOS</t>
  </si>
  <si>
    <t>02000121002122100293012011</t>
  </si>
  <si>
    <t>02000121002122100297012011</t>
  </si>
  <si>
    <t>02000121002122200312012011</t>
  </si>
  <si>
    <t>02000121002122200313012011</t>
  </si>
  <si>
    <t>02000121002122200314012011</t>
  </si>
  <si>
    <t>02000121002122200315012011</t>
  </si>
  <si>
    <t>02000121002122200349012011</t>
  </si>
  <si>
    <t>02000121002211600455012011</t>
  </si>
  <si>
    <t>BIENES CONCEJO DELIBERANTE</t>
  </si>
  <si>
    <t>02000121102122200349012011</t>
  </si>
  <si>
    <t>03000131002111100112113011</t>
  </si>
  <si>
    <t>03000131002111100113513011</t>
  </si>
  <si>
    <t>03000131002111100113613011</t>
  </si>
  <si>
    <t>03000131002111100113713011</t>
  </si>
  <si>
    <t>03000131002111100113813011</t>
  </si>
  <si>
    <t>03000131002111100114213011</t>
  </si>
  <si>
    <t>03000131002111100142013011</t>
  </si>
  <si>
    <t>03000131002111200116213011</t>
  </si>
  <si>
    <t>03000131002122100211013011</t>
  </si>
  <si>
    <t>03000131002122100266013011</t>
  </si>
  <si>
    <t>03000131002122100293013011</t>
  </si>
  <si>
    <t>03000131002122100297013011</t>
  </si>
  <si>
    <t>03000131002122200314013011</t>
  </si>
  <si>
    <t>03000131002122200349013011</t>
  </si>
  <si>
    <t>03000131002211600455013011</t>
  </si>
  <si>
    <t>BIENES JUZGADO DE FALTAS</t>
  </si>
  <si>
    <t>04000150002111100112117011</t>
  </si>
  <si>
    <t>04000150002111100113517011</t>
  </si>
  <si>
    <t>04000150002111100113617011</t>
  </si>
  <si>
    <t>04000150002111100113717011</t>
  </si>
  <si>
    <t>04000150002111100114217011</t>
  </si>
  <si>
    <t>04000150002111100142017011</t>
  </si>
  <si>
    <t>04000150002111200116217011</t>
  </si>
  <si>
    <t>04000150002122100291017011</t>
  </si>
  <si>
    <t>04000150002122100297017011</t>
  </si>
  <si>
    <t>04000150002122200314017011</t>
  </si>
  <si>
    <t>04000150002122200349017011</t>
  </si>
  <si>
    <t>04000150002122200372017011</t>
  </si>
  <si>
    <t>05000141002111100112114011</t>
  </si>
  <si>
    <t>05000141002111100113514011</t>
  </si>
  <si>
    <t>05000141002111100113614011</t>
  </si>
  <si>
    <t>05000141002111100113714011</t>
  </si>
  <si>
    <t>05000141002111100113814011</t>
  </si>
  <si>
    <t>05000141002111100114214011</t>
  </si>
  <si>
    <t>05000141002111200116214011</t>
  </si>
  <si>
    <t>05000141002122100211014011</t>
  </si>
  <si>
    <t>05000141002122100292014011</t>
  </si>
  <si>
    <t>05000141002122200312014011</t>
  </si>
  <si>
    <t>05000141002122200313014011</t>
  </si>
  <si>
    <t>05000141002122200314014011</t>
  </si>
  <si>
    <t>06000114002111100111132011</t>
  </si>
  <si>
    <t>06000114002111100112132011</t>
  </si>
  <si>
    <t>06000114002111100113132011</t>
  </si>
  <si>
    <t>06000114002111100113332011</t>
  </si>
  <si>
    <t>06000114002111100113532011</t>
  </si>
  <si>
    <t>06000114002111100113632011</t>
  </si>
  <si>
    <t>06000114002111100113732011</t>
  </si>
  <si>
    <t>06000114002111100113832011</t>
  </si>
  <si>
    <t>06000114002111100114132011</t>
  </si>
  <si>
    <t>06000114002111100114232011</t>
  </si>
  <si>
    <t>06000114002111100122132011</t>
  </si>
  <si>
    <t>06000114002111100123532011</t>
  </si>
  <si>
    <t>06000114002111100123632011</t>
  </si>
  <si>
    <t>06000114002111100123732011</t>
  </si>
  <si>
    <t>06000114002111100123832011</t>
  </si>
  <si>
    <t>06000114002111100124232011</t>
  </si>
  <si>
    <t>06000114002111100131132011</t>
  </si>
  <si>
    <t>06000114002111100131232011</t>
  </si>
  <si>
    <t>06000114002111100142032011</t>
  </si>
  <si>
    <t>06000114002111100144032011</t>
  </si>
  <si>
    <t>06000114002111200116132011</t>
  </si>
  <si>
    <t>06000114002111200116232011</t>
  </si>
  <si>
    <t>06000114002111200126232011</t>
  </si>
  <si>
    <t>06000114002122100211032011</t>
  </si>
  <si>
    <t>PRODUCTOS QCOS.Y SANIDAD</t>
  </si>
  <si>
    <t>06000114002122100266032011</t>
  </si>
  <si>
    <t>06000114002122100293032011</t>
  </si>
  <si>
    <t>06000114002122100296032011</t>
  </si>
  <si>
    <t>06000114002122100297032011</t>
  </si>
  <si>
    <t>06000114002122200312032011</t>
  </si>
  <si>
    <t>06000114002122200313032011</t>
  </si>
  <si>
    <t>06000114002122200314032011</t>
  </si>
  <si>
    <t>06000114002122200349032011</t>
  </si>
  <si>
    <t>06000114002122200354032011</t>
  </si>
  <si>
    <t>SEGUROS VARIOS</t>
  </si>
  <si>
    <t>06000114002122200372032011</t>
  </si>
  <si>
    <t>06000114002137110514032011</t>
  </si>
  <si>
    <t>AYUDA SOCIAL VARIAS</t>
  </si>
  <si>
    <t>06000114002211600455032011</t>
  </si>
  <si>
    <t>06000114112137231394032011</t>
  </si>
  <si>
    <t>CENTRO DESARR INFANTIL</t>
  </si>
  <si>
    <t>06000114202137120517032011</t>
  </si>
  <si>
    <t>06000114402137110514032011</t>
  </si>
  <si>
    <t>AYUDA SOCIAL DE ACC.SOCIAL</t>
  </si>
  <si>
    <t>06000114512137231211032011</t>
  </si>
  <si>
    <t>COMEDORES, ESCUELAS Y COOP.</t>
  </si>
  <si>
    <t>06000114512137231297032011</t>
  </si>
  <si>
    <t>06000114552111100122132011</t>
  </si>
  <si>
    <t>06000114552111100123532011</t>
  </si>
  <si>
    <t>06000114552111100123632011</t>
  </si>
  <si>
    <t>06000114552111100123732011</t>
  </si>
  <si>
    <t>06000114552111100123832011</t>
  </si>
  <si>
    <t>06000114552111100124232011</t>
  </si>
  <si>
    <t>06000114552111200126232011</t>
  </si>
  <si>
    <t>06000114802121300394032011</t>
  </si>
  <si>
    <t>07000115002111100112111011</t>
  </si>
  <si>
    <t>07000115002111100113511011</t>
  </si>
  <si>
    <t>07000115002111100113611011</t>
  </si>
  <si>
    <t>07000115002111100113711011</t>
  </si>
  <si>
    <t>07000115002111100113811011</t>
  </si>
  <si>
    <t>07000115002111100114211011</t>
  </si>
  <si>
    <t>07000115002111100122111011</t>
  </si>
  <si>
    <t>07000115002111100123511011</t>
  </si>
  <si>
    <t>07000115002111100123611011</t>
  </si>
  <si>
    <t>07000115002111100123711011</t>
  </si>
  <si>
    <t>07000115002111100123811011</t>
  </si>
  <si>
    <t>07000115002111100124211011</t>
  </si>
  <si>
    <t>07000115002111100131111011</t>
  </si>
  <si>
    <t>07000115002111100131211011</t>
  </si>
  <si>
    <t>07000115002111100142011011</t>
  </si>
  <si>
    <t>07000115002111100144011011</t>
  </si>
  <si>
    <t>07000115002111200116211011</t>
  </si>
  <si>
    <t>07000115002111200126211011</t>
  </si>
  <si>
    <t>07000115002122100211011011</t>
  </si>
  <si>
    <t>07000115002122100212011011</t>
  </si>
  <si>
    <t>FORRAJES Y ALIMENT. ANIMALES</t>
  </si>
  <si>
    <t>07000115002122100244011011</t>
  </si>
  <si>
    <t>07000115002122100255011011</t>
  </si>
  <si>
    <t>07000115002122100266011011</t>
  </si>
  <si>
    <t>07000115002122100293011011</t>
  </si>
  <si>
    <t>07000115002122100297011011</t>
  </si>
  <si>
    <t>07000115002122200312011011</t>
  </si>
  <si>
    <t>07000115002122200313011011</t>
  </si>
  <si>
    <t>07000115002122200314011011</t>
  </si>
  <si>
    <t>07000115002122200349011011</t>
  </si>
  <si>
    <t>07000115002122200351011011</t>
  </si>
  <si>
    <t>07000115002122200372011011</t>
  </si>
  <si>
    <t>07000115002211500445011011</t>
  </si>
  <si>
    <t>HERRAMIENTAS VARIAS</t>
  </si>
  <si>
    <t>07000115002211600455011011</t>
  </si>
  <si>
    <t>CONVENIO POLICIA DIV.TRANSITO</t>
  </si>
  <si>
    <t>07000115532122100222011011</t>
  </si>
  <si>
    <t>07000115532122100244011011</t>
  </si>
  <si>
    <t>07000115532122100255011011</t>
  </si>
  <si>
    <t>07000115532122100297011011</t>
  </si>
  <si>
    <t>CONSERVAC.CALLES Y PASEOS PUB.</t>
  </si>
  <si>
    <t>07000115532211500445011013</t>
  </si>
  <si>
    <t>07000115582122100222011011</t>
  </si>
  <si>
    <t>07000115582122100244011011</t>
  </si>
  <si>
    <t>07000115582122100255011011</t>
  </si>
  <si>
    <t>07000115582122100297011011</t>
  </si>
  <si>
    <t>07010116002122200355041313</t>
  </si>
  <si>
    <t>COMISIONES BANCARIAS 109047/37</t>
  </si>
  <si>
    <t>08000113002111100112111011</t>
  </si>
  <si>
    <t>08000113002111100113511011</t>
  </si>
  <si>
    <t>08000113002111100113611011</t>
  </si>
  <si>
    <t>08000113002111100113711011</t>
  </si>
  <si>
    <t>08000113002111100113811011</t>
  </si>
  <si>
    <t>08000113002111100114211011</t>
  </si>
  <si>
    <t>08000113002111100122111011</t>
  </si>
  <si>
    <t>08000113002111100123511011</t>
  </si>
  <si>
    <t>08000113002111100123611011</t>
  </si>
  <si>
    <t>08000113002111100123711011</t>
  </si>
  <si>
    <t>08000113002111100123811011</t>
  </si>
  <si>
    <t>08000113002111100124211011</t>
  </si>
  <si>
    <t>08000113002111100131111011</t>
  </si>
  <si>
    <t>08000113002111100131211011</t>
  </si>
  <si>
    <t>08000113002111100142011011</t>
  </si>
  <si>
    <t>08000113002111100144011011</t>
  </si>
  <si>
    <t>08000113002111200116211011</t>
  </si>
  <si>
    <t>08000113002111200126211011</t>
  </si>
  <si>
    <t>08000113002122100211011011</t>
  </si>
  <si>
    <t>08000113002122100292011011</t>
  </si>
  <si>
    <t>08000113002122100293011011</t>
  </si>
  <si>
    <t>08000113002122200312011011</t>
  </si>
  <si>
    <t>08000113002122200313011011</t>
  </si>
  <si>
    <t>08000113002122200314011011</t>
  </si>
  <si>
    <t>08000113002122200332011011</t>
  </si>
  <si>
    <t>08000113002122200349011011</t>
  </si>
  <si>
    <t>08000113002122200351011011</t>
  </si>
  <si>
    <t>08000113002122200353011011</t>
  </si>
  <si>
    <t>08000113002122200372011011</t>
  </si>
  <si>
    <t>08000113002122200391011011</t>
  </si>
  <si>
    <t>08000113002211600455011011</t>
  </si>
  <si>
    <t>08000113102122100297011011</t>
  </si>
  <si>
    <t>TALLERES MUNICIPALES</t>
  </si>
  <si>
    <t>09000112002111100111111011</t>
  </si>
  <si>
    <t>09000112002111100112111011</t>
  </si>
  <si>
    <t>09000112002111100113111011</t>
  </si>
  <si>
    <t>09000112002111100113311011</t>
  </si>
  <si>
    <t>09000112002111100113511011</t>
  </si>
  <si>
    <t>09000112002111100113611011</t>
  </si>
  <si>
    <t>09000112002111100113711011</t>
  </si>
  <si>
    <t>09000112002111100113811011</t>
  </si>
  <si>
    <t>09000112002111100114111011</t>
  </si>
  <si>
    <t>09000112002111100114211011</t>
  </si>
  <si>
    <t>09000112002111100122111011</t>
  </si>
  <si>
    <t>09000112002111100123511011</t>
  </si>
  <si>
    <t>09000112002111100123611011</t>
  </si>
  <si>
    <t>09000112002111100123711011</t>
  </si>
  <si>
    <t>09000112002111100123811011</t>
  </si>
  <si>
    <t>09000112002111100124211011</t>
  </si>
  <si>
    <t>09000112002111100131111011</t>
  </si>
  <si>
    <t>09000112002111100131211011</t>
  </si>
  <si>
    <t>09000112002111100142011011</t>
  </si>
  <si>
    <t>09000112002111100144011011</t>
  </si>
  <si>
    <t>09000112002111200116111011</t>
  </si>
  <si>
    <t>09000112002111200116211011</t>
  </si>
  <si>
    <t>09000112002111200126211011</t>
  </si>
  <si>
    <t>09000112002122100211011011</t>
  </si>
  <si>
    <t>09000112002122100266011011</t>
  </si>
  <si>
    <t>09000112002122100293011011</t>
  </si>
  <si>
    <t>09000112002122100296011011</t>
  </si>
  <si>
    <t>09000112002122100297011011</t>
  </si>
  <si>
    <t>09000112002122200312011011</t>
  </si>
  <si>
    <t>09000112002122200313011011</t>
  </si>
  <si>
    <t>09000112002122200314011011</t>
  </si>
  <si>
    <t>09000112002122200315011011</t>
  </si>
  <si>
    <t>09000112002122200349011011</t>
  </si>
  <si>
    <t>09000112002122200353011011</t>
  </si>
  <si>
    <t>09000112002122200372011011</t>
  </si>
  <si>
    <t>09000112002122200391011011</t>
  </si>
  <si>
    <t>09000112002211600455011011</t>
  </si>
  <si>
    <t>09000112002221100512011011</t>
  </si>
  <si>
    <t>PENSION DE GUERRA ORZA 3784/00</t>
  </si>
  <si>
    <t>09000112102122100297011011</t>
  </si>
  <si>
    <t>09000112102122200349011011</t>
  </si>
  <si>
    <t>09000112202137232552211011</t>
  </si>
  <si>
    <t>JUNTAS VECINALES</t>
  </si>
  <si>
    <t>09000112402111200358011011</t>
  </si>
  <si>
    <t>SEGUROS ART</t>
  </si>
  <si>
    <t>09000112402111200359011011</t>
  </si>
  <si>
    <t>SEGUROS DE VIDA</t>
  </si>
  <si>
    <t>09000112402122100211011011</t>
  </si>
  <si>
    <t>09000112402122100222011011</t>
  </si>
  <si>
    <t>09000112402122100258011011</t>
  </si>
  <si>
    <t>09000112402122100292011011</t>
  </si>
  <si>
    <t>09000112622122100297011011</t>
  </si>
  <si>
    <t>09000112702122100211011011</t>
  </si>
  <si>
    <t>09000112702122100293011011</t>
  </si>
  <si>
    <t>09000112702122100296011011</t>
  </si>
  <si>
    <t>09000112702122100297011011</t>
  </si>
  <si>
    <t>09000112702122200349011011</t>
  </si>
  <si>
    <t>10000116002111100111111011</t>
  </si>
  <si>
    <t>10000116002111100112111011</t>
  </si>
  <si>
    <t>10000116002111100113111011</t>
  </si>
  <si>
    <t>10000116002111100113311011</t>
  </si>
  <si>
    <t>10000116002111100113511011</t>
  </si>
  <si>
    <t>10000116002111100113611011</t>
  </si>
  <si>
    <t>10000116002111100113711011</t>
  </si>
  <si>
    <t>10000116002111100113811011</t>
  </si>
  <si>
    <t>10000116002111100114111011</t>
  </si>
  <si>
    <t>10000116002111100114211011</t>
  </si>
  <si>
    <t>10000116002111100122111011</t>
  </si>
  <si>
    <t>10000116002111100123511011</t>
  </si>
  <si>
    <t>10000116002111100123611011</t>
  </si>
  <si>
    <t>10000116002111100123711011</t>
  </si>
  <si>
    <t>10000116002111100123811011</t>
  </si>
  <si>
    <t>10000116002111100124211011</t>
  </si>
  <si>
    <t>10000116002111100131111011</t>
  </si>
  <si>
    <t>10000116002111100131211011</t>
  </si>
  <si>
    <t>10000116002111100142011011</t>
  </si>
  <si>
    <t>10000116002111100144011011</t>
  </si>
  <si>
    <t>10000116002111200116111011</t>
  </si>
  <si>
    <t>10000116002111200116211011</t>
  </si>
  <si>
    <t>10000116002111200126211011</t>
  </si>
  <si>
    <t>10000116002122100211011011</t>
  </si>
  <si>
    <t>10000116002122100266011011</t>
  </si>
  <si>
    <t>10000116002122100293011011</t>
  </si>
  <si>
    <t>10000116002122100296011011</t>
  </si>
  <si>
    <t>10000116002122100297011011</t>
  </si>
  <si>
    <t>10000116002122200311011011</t>
  </si>
  <si>
    <t>10000116002122200314011011</t>
  </si>
  <si>
    <t>10000116002122200315011011</t>
  </si>
  <si>
    <t>10000116002122200349011011</t>
  </si>
  <si>
    <t>10000116002122200351011011</t>
  </si>
  <si>
    <t>10000116002122200354011011</t>
  </si>
  <si>
    <t>10000116002122200355011011</t>
  </si>
  <si>
    <t>COMISIONES BPN 109047/23</t>
  </si>
  <si>
    <t>10000116002122200372011011</t>
  </si>
  <si>
    <t>10000116002211600455011011</t>
  </si>
  <si>
    <t>10000116002324100712011011</t>
  </si>
  <si>
    <t>DEUDAS VARIAS EJ. VEN</t>
  </si>
  <si>
    <t>10506115652222240543734113</t>
  </si>
  <si>
    <t>MANTENIMIENTO ESCUELAS</t>
  </si>
  <si>
    <t>10507112002221100521054013</t>
  </si>
  <si>
    <t>EMPREND.PRODUCTIVOS</t>
  </si>
  <si>
    <t>11000117002111100112111011</t>
  </si>
  <si>
    <t>11000117002111100113511011</t>
  </si>
  <si>
    <t>11000117002111100113611011</t>
  </si>
  <si>
    <t>11000117002111100113711011</t>
  </si>
  <si>
    <t>11000117002111100113811011</t>
  </si>
  <si>
    <t>11000117002111100114211011</t>
  </si>
  <si>
    <t>11000117002111100122111011</t>
  </si>
  <si>
    <t>11000117002111100123511011</t>
  </si>
  <si>
    <t>11000117002111100123611011</t>
  </si>
  <si>
    <t>11000117002111100123711011</t>
  </si>
  <si>
    <t>11000117002111100123811011</t>
  </si>
  <si>
    <t>11000117002111100124211011</t>
  </si>
  <si>
    <t>11000117002111100131111011</t>
  </si>
  <si>
    <t>11000117002111100131211011</t>
  </si>
  <si>
    <t>11000117002111100142011011</t>
  </si>
  <si>
    <t>11000117002111100144011011</t>
  </si>
  <si>
    <t>11000117002111200116211011</t>
  </si>
  <si>
    <t>11000117002111200126211011</t>
  </si>
  <si>
    <t>11000117002122100211011011</t>
  </si>
  <si>
    <t>11000117002122100266011011</t>
  </si>
  <si>
    <t>11000117002122100293011011</t>
  </si>
  <si>
    <t>11000117002122100296011011</t>
  </si>
  <si>
    <t>11000117002122100297011011</t>
  </si>
  <si>
    <t>11000117002122200314011011</t>
  </si>
  <si>
    <t>11000117002122200349011011</t>
  </si>
  <si>
    <t>11000117002122200372011011</t>
  </si>
  <si>
    <t>11000117002211600455011011</t>
  </si>
  <si>
    <t>11000117102122200349011011</t>
  </si>
  <si>
    <t>ANIMALES DE COMPAÑIA (OR 6787)</t>
  </si>
  <si>
    <t>12000170002111100111142113</t>
  </si>
  <si>
    <t>O.C.M. OZA. 2568/97</t>
  </si>
  <si>
    <t>12000170002122100293042113</t>
  </si>
  <si>
    <t>12000170002122100294042113</t>
  </si>
  <si>
    <t>O.C.M. OZA. 2568/97 (LIMPIEZA</t>
  </si>
  <si>
    <t>12000170002122100297042113</t>
  </si>
  <si>
    <t>O.C.M. OZA. 2568/97 (UTILES E</t>
  </si>
  <si>
    <t>12000170002122100315042113</t>
  </si>
  <si>
    <t>12000170002122200314042113</t>
  </si>
  <si>
    <t>12000170002122200332042113</t>
  </si>
  <si>
    <t>12000170002122200349042113</t>
  </si>
  <si>
    <t>12000170002122200355042113</t>
  </si>
  <si>
    <t>COMISIONES BPN 109047/05</t>
  </si>
  <si>
    <t>12000170002122200372042113</t>
  </si>
  <si>
    <t>12000170002137110349042113</t>
  </si>
  <si>
    <t>CONTROL DISP FINAL RSU</t>
  </si>
  <si>
    <t>12000170002211600455042113</t>
  </si>
  <si>
    <t>BIENES O.C.M.</t>
  </si>
  <si>
    <t>13000118002111100111111011</t>
  </si>
  <si>
    <t>13000118002111100112111011</t>
  </si>
  <si>
    <t>13000118002111100113111011</t>
  </si>
  <si>
    <t>13000118002111100113311011</t>
  </si>
  <si>
    <t>13000118002111100113511011</t>
  </si>
  <si>
    <t>13000118002111100113611011</t>
  </si>
  <si>
    <t>13000118002111100113711011</t>
  </si>
  <si>
    <t>13000118002111100113811011</t>
  </si>
  <si>
    <t>13000118002111100114111011</t>
  </si>
  <si>
    <t>13000118002111100114211011</t>
  </si>
  <si>
    <t>13000118002111100131111011</t>
  </si>
  <si>
    <t>13000118002111100142011011</t>
  </si>
  <si>
    <t>13000118002111200116111011</t>
  </si>
  <si>
    <t>13000118002111200116211011</t>
  </si>
  <si>
    <t>13000118002122200312011011</t>
  </si>
  <si>
    <t>13000118002122200313011011</t>
  </si>
  <si>
    <t>13000118002122200314011011</t>
  </si>
  <si>
    <t>13000118002211600455011011</t>
  </si>
  <si>
    <t>13000118202122100211011011</t>
  </si>
  <si>
    <t>13000118202122100266011011</t>
  </si>
  <si>
    <t>13000118202122100293011011</t>
  </si>
  <si>
    <t>13000118202122100297011011</t>
  </si>
  <si>
    <t>13000118202122200349011011</t>
  </si>
  <si>
    <t>13000118202137231297032011</t>
  </si>
  <si>
    <t>13000118202137231349032011</t>
  </si>
  <si>
    <t>13000118212122200349011011</t>
  </si>
  <si>
    <t>ORQUESTA MUNICIPAL</t>
  </si>
  <si>
    <t>17328112012122200349021012</t>
  </si>
  <si>
    <t>SEG CIUDADANA Y PREV DELITO</t>
  </si>
  <si>
    <t>17328112332122100297034213</t>
  </si>
  <si>
    <t>CENTRO EDITORIAL MUNICIPAL</t>
  </si>
  <si>
    <t>17328112332137232516034213</t>
  </si>
  <si>
    <t>FONDO BIBLIOTECAS POPULARES</t>
  </si>
  <si>
    <t>17328115302137130519047413</t>
  </si>
  <si>
    <t>SUBSIDIO TARIFAS TUP</t>
  </si>
  <si>
    <t>GESTION SANEAMIENTO</t>
  </si>
  <si>
    <t>17328115572122200349047112</t>
  </si>
  <si>
    <t>17328115572122200349047512</t>
  </si>
  <si>
    <t>17328116002222140519034413</t>
  </si>
  <si>
    <t>BOMBEROS</t>
  </si>
  <si>
    <t>17328116002222140519055013</t>
  </si>
  <si>
    <t>EN.SA.TUR</t>
  </si>
  <si>
    <t>CUENTA</t>
  </si>
  <si>
    <t>NOMBRE</t>
  </si>
  <si>
    <t>PRES. INICIAL</t>
  </si>
  <si>
    <t>INCORPORAC.</t>
  </si>
  <si>
    <t>PRESU.TOTAL</t>
  </si>
  <si>
    <t>MES ANTERIOR</t>
  </si>
  <si>
    <t>10550116102327242743511011</t>
  </si>
  <si>
    <t>DEUDA PRESTAMO BPN</t>
  </si>
  <si>
    <t>01997111612221100621041113</t>
  </si>
  <si>
    <t>MICRO CREDITO - M.T.C.</t>
  </si>
  <si>
    <t>01997111612122200355041113</t>
  </si>
  <si>
    <t>COMISIONES BANCARIAS 41718 BNA</t>
  </si>
  <si>
    <t>06000114002122200391032011</t>
  </si>
  <si>
    <t>01999760582211300349041423</t>
  </si>
  <si>
    <t>01998740502211300422042113</t>
  </si>
  <si>
    <t>02000121002122200353012011</t>
  </si>
  <si>
    <t>02000121312122200349012011</t>
  </si>
  <si>
    <t>03000131002122200315013011</t>
  </si>
  <si>
    <t>03000131002122200372013011</t>
  </si>
  <si>
    <t>04000150002122200354017011</t>
  </si>
  <si>
    <t>05000141002122100293014011</t>
  </si>
  <si>
    <t>05000141002122200349014011</t>
  </si>
  <si>
    <t>05000141002211600455014011</t>
  </si>
  <si>
    <t>BIENES CONTRALOR MUNICIPAL</t>
  </si>
  <si>
    <t>07000115002122200353011011</t>
  </si>
  <si>
    <t>08000113002122100266011011</t>
  </si>
  <si>
    <t>09000112202122200349011011</t>
  </si>
  <si>
    <t>09000112402122200349011011</t>
  </si>
  <si>
    <t>10000116002122100258011011</t>
  </si>
  <si>
    <t>11000117002122100258011011</t>
  </si>
  <si>
    <t>11000117002122100274011011</t>
  </si>
  <si>
    <t>11000117002122200313011011</t>
  </si>
  <si>
    <t>11000117002211500445011011</t>
  </si>
  <si>
    <t>12000170002122100255042113</t>
  </si>
  <si>
    <t>O.C.M. OZA. 2568/97 (COMBUSTIB</t>
  </si>
  <si>
    <t>12000170002122100258042113</t>
  </si>
  <si>
    <t>O.C.M. OZA. 2568/97 (PRODUCTOS</t>
  </si>
  <si>
    <t>12000170002122100349042113</t>
  </si>
  <si>
    <t>O.C.M. OZA. 2568/97 (HONORARIO</t>
  </si>
  <si>
    <t>17328115202222140541247313</t>
  </si>
  <si>
    <t>MEJORAMIENTO HABITACIONAL IVH</t>
  </si>
  <si>
    <t>01998740522221100621041113</t>
  </si>
  <si>
    <t>01998740122137110297032023</t>
  </si>
  <si>
    <t>17328115202222140622647313</t>
  </si>
  <si>
    <t>CONVENIO GENDARMERIA TRANSITO</t>
  </si>
  <si>
    <t>01998740572122200349015013</t>
  </si>
  <si>
    <t>01999760642122100297032023</t>
  </si>
  <si>
    <t>06000114552111100144032011</t>
  </si>
  <si>
    <t>07000115422211300349011011</t>
  </si>
  <si>
    <t>OBRAS VARIAS GLOBAL</t>
  </si>
  <si>
    <t>07013750992211300349041213</t>
  </si>
  <si>
    <t>PROGRAMA ASIST FINAN (FFS)</t>
  </si>
  <si>
    <t>12000170002122200333042113</t>
  </si>
  <si>
    <t>01998740582211300349047223</t>
  </si>
  <si>
    <t>01999760622122100297032023</t>
  </si>
  <si>
    <t>02000121002111100113812011</t>
  </si>
  <si>
    <t>01000111002122200315011011</t>
  </si>
  <si>
    <t>01007111002327222715011011</t>
  </si>
  <si>
    <t>DEVOLUCION PRESTAMO IPVUN</t>
  </si>
  <si>
    <t>01998740202122100297062013</t>
  </si>
  <si>
    <t>01999760722122200349041123</t>
  </si>
  <si>
    <t>02000121312122200372012011</t>
  </si>
  <si>
    <t>04000150002122100266017011</t>
  </si>
  <si>
    <t>04000150002122100293017011</t>
  </si>
  <si>
    <t>06000114002122100258032011</t>
  </si>
  <si>
    <t>06000114002122200311032011</t>
  </si>
  <si>
    <t>06000114002122200351032011</t>
  </si>
  <si>
    <t>07000115002122100222011011</t>
  </si>
  <si>
    <t>07000115002122100258011011</t>
  </si>
  <si>
    <t>08000113002122200315011011</t>
  </si>
  <si>
    <t>09000112622122100296011011</t>
  </si>
  <si>
    <t>09000112622122200349011011</t>
  </si>
  <si>
    <t>10000116002122100222011011</t>
  </si>
  <si>
    <t>10000116002122200353011011</t>
  </si>
  <si>
    <t>saldo</t>
  </si>
  <si>
    <t>01998760692211300422041223</t>
  </si>
  <si>
    <t>04000150002111100113817011</t>
  </si>
  <si>
    <t>10506115412122200355011011</t>
  </si>
  <si>
    <t>COMISIONES BPN 109047/02</t>
  </si>
  <si>
    <t>01999760652122100297032023</t>
  </si>
  <si>
    <t>04000150002122200313017011</t>
  </si>
  <si>
    <t>04000150002122200312017011</t>
  </si>
  <si>
    <t>01998740272122200349062013</t>
  </si>
  <si>
    <t>01998740702122200349062023</t>
  </si>
  <si>
    <t>01999740192122100297031013</t>
  </si>
  <si>
    <t>01998740712122200349041113</t>
  </si>
  <si>
    <t>01996740672122200355041113</t>
  </si>
  <si>
    <t>COMISIONES BANCARIAS 47978 BNA</t>
  </si>
  <si>
    <t>01998740722122200349042413</t>
  </si>
  <si>
    <t>02000121002122200333012011</t>
  </si>
  <si>
    <t>01998740602122100297032023</t>
  </si>
  <si>
    <t>01998740652122100297021023</t>
  </si>
  <si>
    <t>17328112012137130519047413</t>
  </si>
  <si>
    <t>17328115202137130519047413</t>
  </si>
  <si>
    <t>01000111002111100141011011</t>
  </si>
  <si>
    <t>01000112502122100291011011</t>
  </si>
  <si>
    <t>02000121132122200349012011</t>
  </si>
  <si>
    <t>02000121142122200349012011</t>
  </si>
  <si>
    <t>02000121142122200372012011</t>
  </si>
  <si>
    <t>02000121322122200349012011</t>
  </si>
  <si>
    <t>02000121322122200372012011</t>
  </si>
  <si>
    <t>02000121332122200349012011</t>
  </si>
  <si>
    <t>02000121332122200372012011</t>
  </si>
  <si>
    <t>02000121342122200349012011</t>
  </si>
  <si>
    <t>02000121342122200372012011</t>
  </si>
  <si>
    <t>02000121802122200349012011</t>
  </si>
  <si>
    <t>02000121812122200349012011</t>
  </si>
  <si>
    <t>02000121822122200349012011</t>
  </si>
  <si>
    <t>02000121832122200349012011</t>
  </si>
  <si>
    <t>06000114002122100297055011</t>
  </si>
  <si>
    <t>07000115012122200349047111</t>
  </si>
  <si>
    <t>DISPOSICION FINAL R.S.U.</t>
  </si>
  <si>
    <t>08000113002122100222011011</t>
  </si>
  <si>
    <t>08000113002122200354011011</t>
  </si>
  <si>
    <t>08000113102122200347011011</t>
  </si>
  <si>
    <t>FONDO DE PROMOCION TURISTICA</t>
  </si>
  <si>
    <t>11000117002122200315011011</t>
  </si>
  <si>
    <t>13000112302122200394011013</t>
  </si>
  <si>
    <t>FONDO DE CULTURA MUNICIPAL</t>
  </si>
  <si>
    <t>13000118202122200391011011</t>
  </si>
  <si>
    <t>14000111602111100111111011</t>
  </si>
  <si>
    <t>14000111602111100112111011</t>
  </si>
  <si>
    <t>14000111602111100113511011</t>
  </si>
  <si>
    <t>14000111602111100113611011</t>
  </si>
  <si>
    <t>14000111602111100113711011</t>
  </si>
  <si>
    <t>14000111602111100113811011</t>
  </si>
  <si>
    <t>14000111602111100114111011</t>
  </si>
  <si>
    <t>14000111602111100114211011</t>
  </si>
  <si>
    <t>14000111602111100131111011</t>
  </si>
  <si>
    <t>14000111602111100142011011</t>
  </si>
  <si>
    <t>14000111602111200116111011</t>
  </si>
  <si>
    <t>14000111602111200116211011</t>
  </si>
  <si>
    <t>14000111602122100211011011</t>
  </si>
  <si>
    <t>14000111602122100266011011</t>
  </si>
  <si>
    <t>14000111602122100293011011</t>
  </si>
  <si>
    <t>14000111602122100297011011</t>
  </si>
  <si>
    <t>14000111602122200296011011</t>
  </si>
  <si>
    <t>14000111602122200312011011</t>
  </si>
  <si>
    <t>14000111602122200313011011</t>
  </si>
  <si>
    <t>14000111602122200314011011</t>
  </si>
  <si>
    <t>14000111602122200349011011</t>
  </si>
  <si>
    <t>14000111602122200353011011</t>
  </si>
  <si>
    <t>14000111602211200297041111</t>
  </si>
  <si>
    <t>14000111602221100521041113</t>
  </si>
  <si>
    <t>16000118302111100111111011</t>
  </si>
  <si>
    <t>16000118302111100112111011</t>
  </si>
  <si>
    <t>16000118302111100113511011</t>
  </si>
  <si>
    <t>16000118302111100113611011</t>
  </si>
  <si>
    <t>16000118302111100113711011</t>
  </si>
  <si>
    <t>16000118302111100113811011</t>
  </si>
  <si>
    <t>16000118302111100114111011</t>
  </si>
  <si>
    <t>16000118302111100114211011</t>
  </si>
  <si>
    <t>16000118302111100131111011</t>
  </si>
  <si>
    <t>16000118302111100142011011</t>
  </si>
  <si>
    <t>16000118302111200116111011</t>
  </si>
  <si>
    <t>16000118302111200116211011</t>
  </si>
  <si>
    <t>16000118302122100211034311</t>
  </si>
  <si>
    <t>16000118302122100274034311</t>
  </si>
  <si>
    <t>16000118302122100293034311</t>
  </si>
  <si>
    <t>16000118302122100296034311</t>
  </si>
  <si>
    <t>16000118302122100297034311</t>
  </si>
  <si>
    <t>16000118302122200312034311</t>
  </si>
  <si>
    <t>16000118302122200313034311</t>
  </si>
  <si>
    <t>16000118302122200314034311</t>
  </si>
  <si>
    <t>16000118302122200349034311</t>
  </si>
  <si>
    <t>16000118302122200354034311</t>
  </si>
  <si>
    <t>16000118302122200372034311</t>
  </si>
  <si>
    <t>16000118302137110297034311</t>
  </si>
  <si>
    <t>16000118302137110349034311</t>
  </si>
  <si>
    <t>16000118302137120517034311</t>
  </si>
  <si>
    <t>16000118302211500445034311</t>
  </si>
  <si>
    <t>16000118312122200349034311</t>
  </si>
  <si>
    <t>16000118322137231349034311</t>
  </si>
  <si>
    <t>17000111502111100112111011</t>
  </si>
  <si>
    <t>17000111502111100113511011</t>
  </si>
  <si>
    <t>17000111502111100113611011</t>
  </si>
  <si>
    <t>17000111502111100113711011</t>
  </si>
  <si>
    <t>17000111502111100113811011</t>
  </si>
  <si>
    <t>17000111502111100114211011</t>
  </si>
  <si>
    <t>17000111502111100142011011</t>
  </si>
  <si>
    <t>17000111502111200116211011</t>
  </si>
  <si>
    <t>17000111502122100211011011</t>
  </si>
  <si>
    <t>17000111502122100266011011</t>
  </si>
  <si>
    <t>17000111502122100293011011</t>
  </si>
  <si>
    <t>17000111502122100297011011</t>
  </si>
  <si>
    <t>17000111502122200312011011</t>
  </si>
  <si>
    <t>17000111502122200313011011</t>
  </si>
  <si>
    <t>17000111502122200315011011</t>
  </si>
  <si>
    <t>17000111502122200349011011</t>
  </si>
  <si>
    <t>17000111502122200372011011</t>
  </si>
  <si>
    <t>17000111502211600455011011</t>
  </si>
  <si>
    <t>17000111512122200349041313</t>
  </si>
  <si>
    <t>07000115302137130519047413</t>
  </si>
  <si>
    <t>07000115502122200349011011</t>
  </si>
  <si>
    <t>CONVENIO VIALIDAD</t>
  </si>
  <si>
    <t>09000112002211500445011011</t>
  </si>
  <si>
    <t>Subsecretaria de Hacienda</t>
  </si>
  <si>
    <t>01998740732122200297032013</t>
  </si>
  <si>
    <t>01000111002122200353011011</t>
  </si>
  <si>
    <t>01000112502122100293011011</t>
  </si>
  <si>
    <t>01995740772211300422034313</t>
  </si>
  <si>
    <t>CLUBES EN OBRA - GIMNASIOS</t>
  </si>
  <si>
    <t>01998740412137120312034413</t>
  </si>
  <si>
    <t>01998740742211300349032023</t>
  </si>
  <si>
    <t>01998740752122200297032023</t>
  </si>
  <si>
    <t>01998740762211300412041423</t>
  </si>
  <si>
    <t>01998740782122200349041123</t>
  </si>
  <si>
    <t>01998740792211300349032023</t>
  </si>
  <si>
    <t>01998760762211300412032023</t>
  </si>
  <si>
    <t>01999760732211300349041423</t>
  </si>
  <si>
    <t>01999760742122200349018023</t>
  </si>
  <si>
    <t>01999760752211300422041323</t>
  </si>
  <si>
    <t>01999760762211300412032023</t>
  </si>
  <si>
    <t>02000121002122200351012011</t>
  </si>
  <si>
    <t>05000141002122100266014011</t>
  </si>
  <si>
    <t>06000114002122100212011011</t>
  </si>
  <si>
    <t>06000114552111100113832011</t>
  </si>
  <si>
    <t>06040114122122200355041323</t>
  </si>
  <si>
    <t>COMISIONES BANCO NACION 339/35</t>
  </si>
  <si>
    <t>07000115012122100297011011</t>
  </si>
  <si>
    <t>07900115002122200355047013</t>
  </si>
  <si>
    <t>COMISIONES BCO.NACION 174/42</t>
  </si>
  <si>
    <t>09000112202122100238011011</t>
  </si>
  <si>
    <t>10000116002222140532734111</t>
  </si>
  <si>
    <t>CONVENIO A.U.S.M.A.</t>
  </si>
  <si>
    <t>10506115412222240543634113</t>
  </si>
  <si>
    <t>10636116002122200355011011</t>
  </si>
  <si>
    <t>COMISIONES BCO.NACION 10636/50</t>
  </si>
  <si>
    <t>10998115412122200355041213</t>
  </si>
  <si>
    <t>COMISIONES BPN 109047/27</t>
  </si>
  <si>
    <t>11000117002122200357011011</t>
  </si>
  <si>
    <t>PROGRAMA MEJOR.GESTION</t>
  </si>
  <si>
    <t>12000170002122100222042113</t>
  </si>
  <si>
    <t>13000118402122100211034111</t>
  </si>
  <si>
    <t>SERV LIMPIEZA Y REFRIGERIO</t>
  </si>
  <si>
    <t>13000118402122100297034111</t>
  </si>
  <si>
    <t>13000118402122100297034211</t>
  </si>
  <si>
    <t>13000118402137231297034111</t>
  </si>
  <si>
    <t>13000118402137231349011011</t>
  </si>
  <si>
    <t>14000111602111100113111011</t>
  </si>
  <si>
    <t>14000111602111100113311011</t>
  </si>
  <si>
    <t>14000111602111100123611011</t>
  </si>
  <si>
    <t>14000111602122200372011011</t>
  </si>
  <si>
    <t>16000118302111100113111011</t>
  </si>
  <si>
    <t>16000118302111100113311011</t>
  </si>
  <si>
    <t>16000118302111100123611011</t>
  </si>
  <si>
    <t>16000118302111100141011011</t>
  </si>
  <si>
    <t>17000111502111100113111011</t>
  </si>
  <si>
    <t>17328114422122200349032013</t>
  </si>
  <si>
    <t>FDO.PROM.DESARROLLO SOCIAL</t>
  </si>
  <si>
    <t>17328115572122200336047112</t>
  </si>
  <si>
    <t>RESIDUOS PATOGENOS</t>
  </si>
  <si>
    <t>17328116002122200355011011</t>
  </si>
  <si>
    <t>COMISIONES BPN 109047/30</t>
  </si>
  <si>
    <t>17328116242137130519047413</t>
  </si>
  <si>
    <t>18738116002324510712012013</t>
  </si>
  <si>
    <t>FDO DE GTIA Y REPARO 109047/29</t>
  </si>
  <si>
    <t>01995740772122200355034313</t>
  </si>
  <si>
    <t>COMISIONES BANCARIAS 495848 BN</t>
  </si>
  <si>
    <t>07020116002122200355041312</t>
  </si>
  <si>
    <t>COMISIONES BANCARIAS 109047/41</t>
  </si>
  <si>
    <t>01998740802122200349034013</t>
  </si>
  <si>
    <t>01999760772122200349034213</t>
  </si>
  <si>
    <t>16000118302211600455034311</t>
  </si>
  <si>
    <t>01998740242122100297062013</t>
  </si>
  <si>
    <t>01998740812211300349034113</t>
  </si>
  <si>
    <t>01998740822211300349034113</t>
  </si>
  <si>
    <t>02000121132122200372012011</t>
  </si>
  <si>
    <t>06000114002211500445032011</t>
  </si>
  <si>
    <t>07000115002211400432011011</t>
  </si>
  <si>
    <t>AUTOMOTORES Y MAQUINARIAS</t>
  </si>
  <si>
    <t>17328112012211600454021012</t>
  </si>
  <si>
    <t>BIENES SEG CIUDADANA</t>
  </si>
  <si>
    <t>05000141002111100142014011</t>
  </si>
  <si>
    <t>01998740662221200510034023</t>
  </si>
  <si>
    <t>01999760132122200371034213</t>
  </si>
  <si>
    <t>01999760782211500440011023</t>
  </si>
  <si>
    <t>01999760792122200349041123</t>
  </si>
  <si>
    <t>01999760792211300349041423</t>
  </si>
  <si>
    <t>07000115582211500456011013</t>
  </si>
  <si>
    <t>13000118002122200311011011</t>
  </si>
  <si>
    <t>02000121002122200391012011</t>
  </si>
  <si>
    <t>06040114122211300422041323</t>
  </si>
  <si>
    <t>C.I.C. (CTRO INTEG COMUNIT)</t>
  </si>
  <si>
    <t>07009790202211300349041413</t>
  </si>
  <si>
    <t>OBRAS FONDOS 2615 RENEG</t>
  </si>
  <si>
    <t>09000112202122100297034211</t>
  </si>
  <si>
    <t>16000118302122100255034311</t>
  </si>
  <si>
    <t>ejecutado 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</si>
</sst>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3" fontId="3" fillId="0" borderId="0" xfId="1" applyFont="1"/>
    <xf numFmtId="0" fontId="4" fillId="0" borderId="0" xfId="0" applyFont="1"/>
    <xf numFmtId="43" fontId="2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7" fontId="2" fillId="2" borderId="3" xfId="1" applyNumberFormat="1" applyFont="1" applyFill="1" applyBorder="1" applyAlignment="1">
      <alignment horizontal="center"/>
    </xf>
    <xf numFmtId="4" fontId="3" fillId="0" borderId="4" xfId="0" applyNumberFormat="1" applyFont="1" applyBorder="1"/>
    <xf numFmtId="43" fontId="0" fillId="0" borderId="0" xfId="0" applyNumberFormat="1"/>
    <xf numFmtId="0" fontId="6" fillId="0" borderId="0" xfId="0" applyFont="1"/>
    <xf numFmtId="43" fontId="3" fillId="0" borderId="0" xfId="1" applyFont="1" applyBorder="1"/>
    <xf numFmtId="10" fontId="3" fillId="0" borderId="0" xfId="2" applyNumberFormat="1" applyFont="1" applyBorder="1"/>
    <xf numFmtId="43" fontId="2" fillId="3" borderId="5" xfId="1" applyFont="1" applyFill="1" applyBorder="1"/>
    <xf numFmtId="43" fontId="0" fillId="0" borderId="1" xfId="1" applyFont="1" applyBorder="1"/>
    <xf numFmtId="0" fontId="3" fillId="0" borderId="1" xfId="0" applyFont="1" applyBorder="1"/>
    <xf numFmtId="43" fontId="3" fillId="0" borderId="1" xfId="1" applyFont="1" applyBorder="1"/>
    <xf numFmtId="43" fontId="2" fillId="4" borderId="1" xfId="1" applyFont="1" applyFill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7"/>
  <sheetViews>
    <sheetView tabSelected="1" topLeftCell="A654" zoomScale="85" zoomScaleNormal="85" workbookViewId="0">
      <selection activeCell="A671" sqref="A671"/>
    </sheetView>
  </sheetViews>
  <sheetFormatPr baseColWidth="10" defaultRowHeight="14.5"/>
  <cols>
    <col min="1" max="1" width="31" style="2" customWidth="1"/>
    <col min="2" max="2" width="33.54296875" style="2" bestFit="1" customWidth="1"/>
    <col min="3" max="3" width="16.7265625" style="1" customWidth="1"/>
    <col min="4" max="4" width="15.6328125" style="1" bestFit="1" customWidth="1"/>
    <col min="5" max="5" width="16.54296875" style="1" customWidth="1"/>
    <col min="6" max="6" width="15.54296875" style="1" bestFit="1" customWidth="1"/>
    <col min="7" max="7" width="16.453125" style="1" customWidth="1"/>
    <col min="8" max="8" width="15.7265625" customWidth="1"/>
    <col min="9" max="9" width="13.453125" bestFit="1" customWidth="1"/>
    <col min="10" max="10" width="30.36328125" bestFit="1" customWidth="1"/>
    <col min="11" max="11" width="40" customWidth="1"/>
    <col min="12" max="12" width="15.6328125" bestFit="1" customWidth="1"/>
    <col min="13" max="13" width="14" customWidth="1"/>
    <col min="14" max="16" width="14.54296875" bestFit="1" customWidth="1"/>
  </cols>
  <sheetData>
    <row r="1" spans="1:9">
      <c r="A1" s="4" t="s">
        <v>498</v>
      </c>
      <c r="B1" s="4" t="s">
        <v>499</v>
      </c>
      <c r="C1" s="5" t="s">
        <v>500</v>
      </c>
      <c r="D1" s="5" t="s">
        <v>501</v>
      </c>
      <c r="E1" s="5" t="s">
        <v>502</v>
      </c>
      <c r="F1" s="5" t="s">
        <v>503</v>
      </c>
      <c r="G1" s="6">
        <v>44531</v>
      </c>
      <c r="H1" s="3" t="s">
        <v>572</v>
      </c>
    </row>
    <row r="2" spans="1:9">
      <c r="A2" s="14" t="s">
        <v>0</v>
      </c>
      <c r="B2" s="14" t="s">
        <v>1</v>
      </c>
      <c r="C2" s="15">
        <v>1922386.38</v>
      </c>
      <c r="D2" s="15">
        <v>0</v>
      </c>
      <c r="E2" s="15">
        <v>1922386.38</v>
      </c>
      <c r="F2" s="15">
        <v>1749247.95</v>
      </c>
      <c r="G2" s="15">
        <v>173138.43</v>
      </c>
      <c r="H2" s="7">
        <f>+E2-F2-G2</f>
        <v>0</v>
      </c>
    </row>
    <row r="3" spans="1:9">
      <c r="A3" s="14" t="s">
        <v>2</v>
      </c>
      <c r="B3" s="14" t="s">
        <v>3</v>
      </c>
      <c r="C3" s="15">
        <v>213360.08</v>
      </c>
      <c r="D3" s="15">
        <v>0</v>
      </c>
      <c r="E3" s="15">
        <v>213360.08</v>
      </c>
      <c r="F3" s="15">
        <v>-307654.90999999997</v>
      </c>
      <c r="G3" s="15">
        <v>521014.99</v>
      </c>
      <c r="H3" s="7">
        <f t="shared" ref="H3:H66" si="0">+E3-F3-G3</f>
        <v>0</v>
      </c>
      <c r="I3" s="8"/>
    </row>
    <row r="4" spans="1:9">
      <c r="A4" s="14" t="s">
        <v>4</v>
      </c>
      <c r="B4" s="14" t="s">
        <v>5</v>
      </c>
      <c r="C4" s="15">
        <v>467301.6</v>
      </c>
      <c r="D4" s="15">
        <v>0</v>
      </c>
      <c r="E4" s="15">
        <v>467301.6</v>
      </c>
      <c r="F4" s="15">
        <v>406277.1</v>
      </c>
      <c r="G4" s="15">
        <v>61024.5</v>
      </c>
      <c r="H4" s="7">
        <f t="shared" si="0"/>
        <v>0</v>
      </c>
    </row>
    <row r="5" spans="1:9">
      <c r="A5" s="14" t="s">
        <v>6</v>
      </c>
      <c r="B5" s="14" t="s">
        <v>7</v>
      </c>
      <c r="C5" s="15">
        <v>984261.83</v>
      </c>
      <c r="D5" s="15">
        <v>0</v>
      </c>
      <c r="E5" s="15">
        <v>984261.83</v>
      </c>
      <c r="F5" s="15">
        <v>895614.95</v>
      </c>
      <c r="G5" s="15">
        <v>88646.88</v>
      </c>
      <c r="H5" s="7">
        <f t="shared" si="0"/>
        <v>0</v>
      </c>
    </row>
    <row r="6" spans="1:9">
      <c r="A6" s="14" t="s">
        <v>8</v>
      </c>
      <c r="B6" s="14" t="s">
        <v>9</v>
      </c>
      <c r="C6" s="15">
        <v>1331880.43</v>
      </c>
      <c r="D6" s="15">
        <v>0</v>
      </c>
      <c r="E6" s="15">
        <v>1331880.43</v>
      </c>
      <c r="F6" s="15">
        <v>1167492.6499999999</v>
      </c>
      <c r="G6" s="15">
        <v>164387.78</v>
      </c>
      <c r="H6" s="7">
        <f t="shared" si="0"/>
        <v>0</v>
      </c>
    </row>
    <row r="7" spans="1:9">
      <c r="A7" s="14" t="s">
        <v>10</v>
      </c>
      <c r="B7" s="14" t="s">
        <v>11</v>
      </c>
      <c r="C7" s="15">
        <v>455436.46</v>
      </c>
      <c r="D7" s="15">
        <v>0</v>
      </c>
      <c r="E7" s="15">
        <v>455436.46</v>
      </c>
      <c r="F7" s="15">
        <v>410139.9</v>
      </c>
      <c r="G7" s="15">
        <v>45296.56</v>
      </c>
      <c r="H7" s="7">
        <f t="shared" si="0"/>
        <v>0</v>
      </c>
    </row>
    <row r="8" spans="1:9">
      <c r="A8" s="14" t="s">
        <v>12</v>
      </c>
      <c r="B8" s="14" t="s">
        <v>13</v>
      </c>
      <c r="C8" s="15">
        <v>938747.95</v>
      </c>
      <c r="D8" s="15">
        <v>0</v>
      </c>
      <c r="E8" s="15">
        <v>938747.95</v>
      </c>
      <c r="F8" s="15">
        <v>839217.01</v>
      </c>
      <c r="G8" s="15">
        <v>99530.94</v>
      </c>
      <c r="H8" s="7">
        <f t="shared" si="0"/>
        <v>0</v>
      </c>
    </row>
    <row r="9" spans="1:9">
      <c r="A9" s="14" t="s">
        <v>14</v>
      </c>
      <c r="B9" s="14" t="s">
        <v>15</v>
      </c>
      <c r="C9" s="15">
        <v>425924.83</v>
      </c>
      <c r="D9" s="15">
        <v>0</v>
      </c>
      <c r="E9" s="15">
        <v>425924.83</v>
      </c>
      <c r="F9" s="15">
        <v>388764.07</v>
      </c>
      <c r="G9" s="15">
        <v>37160.76</v>
      </c>
      <c r="H9" s="7">
        <f t="shared" si="0"/>
        <v>0</v>
      </c>
    </row>
    <row r="10" spans="1:9">
      <c r="A10" s="14" t="s">
        <v>16</v>
      </c>
      <c r="B10" s="14" t="s">
        <v>17</v>
      </c>
      <c r="C10" s="15">
        <v>248949.71</v>
      </c>
      <c r="D10" s="15">
        <v>0</v>
      </c>
      <c r="E10" s="15">
        <v>248949.71</v>
      </c>
      <c r="F10" s="15">
        <v>112084.49</v>
      </c>
      <c r="G10" s="15">
        <v>136865.22</v>
      </c>
      <c r="H10" s="7">
        <f t="shared" si="0"/>
        <v>0</v>
      </c>
    </row>
    <row r="11" spans="1:9">
      <c r="A11" s="14" t="s">
        <v>18</v>
      </c>
      <c r="B11" s="14" t="s">
        <v>19</v>
      </c>
      <c r="C11" s="15">
        <v>292835.27</v>
      </c>
      <c r="D11" s="15">
        <v>0</v>
      </c>
      <c r="E11" s="15">
        <v>292835.27</v>
      </c>
      <c r="F11" s="15">
        <v>125481.8</v>
      </c>
      <c r="G11" s="15">
        <v>167353.47</v>
      </c>
      <c r="H11" s="7">
        <f t="shared" si="0"/>
        <v>0</v>
      </c>
    </row>
    <row r="12" spans="1:9">
      <c r="A12" s="14" t="s">
        <v>20</v>
      </c>
      <c r="B12" s="14" t="s">
        <v>3</v>
      </c>
      <c r="C12" s="15">
        <v>4260140.33</v>
      </c>
      <c r="D12" s="15">
        <v>0</v>
      </c>
      <c r="E12" s="15">
        <v>4260140.33</v>
      </c>
      <c r="F12" s="15">
        <v>3837496.01</v>
      </c>
      <c r="G12" s="15">
        <v>422644.32</v>
      </c>
      <c r="H12" s="7">
        <f t="shared" si="0"/>
        <v>0</v>
      </c>
    </row>
    <row r="13" spans="1:9">
      <c r="A13" s="14" t="s">
        <v>21</v>
      </c>
      <c r="B13" s="14" t="s">
        <v>9</v>
      </c>
      <c r="C13" s="15">
        <v>4122189.44</v>
      </c>
      <c r="D13" s="15">
        <v>0</v>
      </c>
      <c r="E13" s="15">
        <v>4122189.44</v>
      </c>
      <c r="F13" s="15">
        <v>3785086.36</v>
      </c>
      <c r="G13" s="15">
        <v>337103.08</v>
      </c>
      <c r="H13" s="7">
        <f t="shared" si="0"/>
        <v>0</v>
      </c>
    </row>
    <row r="14" spans="1:9">
      <c r="A14" s="14" t="s">
        <v>22</v>
      </c>
      <c r="B14" s="14" t="s">
        <v>11</v>
      </c>
      <c r="C14" s="15">
        <v>747784.48</v>
      </c>
      <c r="D14" s="15">
        <v>0</v>
      </c>
      <c r="E14" s="15">
        <v>747784.48</v>
      </c>
      <c r="F14" s="15">
        <v>664532.18000000005</v>
      </c>
      <c r="G14" s="15">
        <v>83252.3</v>
      </c>
      <c r="H14" s="7">
        <f t="shared" si="0"/>
        <v>0</v>
      </c>
    </row>
    <row r="15" spans="1:9">
      <c r="A15" s="14" t="s">
        <v>23</v>
      </c>
      <c r="B15" s="14" t="s">
        <v>13</v>
      </c>
      <c r="C15" s="15">
        <v>3148460.62</v>
      </c>
      <c r="D15" s="15">
        <v>0</v>
      </c>
      <c r="E15" s="15">
        <v>3148460.62</v>
      </c>
      <c r="F15" s="15">
        <v>2833029.45</v>
      </c>
      <c r="G15" s="15">
        <v>315431.17</v>
      </c>
      <c r="H15" s="7">
        <f t="shared" si="0"/>
        <v>0</v>
      </c>
    </row>
    <row r="16" spans="1:9">
      <c r="A16" s="14" t="s">
        <v>24</v>
      </c>
      <c r="B16" s="14" t="s">
        <v>15</v>
      </c>
      <c r="C16" s="15">
        <v>170065.92000000001</v>
      </c>
      <c r="D16" s="15">
        <v>0</v>
      </c>
      <c r="E16" s="15">
        <v>170065.92000000001</v>
      </c>
      <c r="F16" s="15">
        <v>153151.59</v>
      </c>
      <c r="G16" s="15">
        <v>16914.330000000002</v>
      </c>
      <c r="H16" s="7">
        <f t="shared" si="0"/>
        <v>0</v>
      </c>
    </row>
    <row r="17" spans="1:8">
      <c r="A17" s="14" t="s">
        <v>25</v>
      </c>
      <c r="B17" s="14" t="s">
        <v>19</v>
      </c>
      <c r="C17" s="15">
        <v>1232109.9099999999</v>
      </c>
      <c r="D17" s="15">
        <v>0</v>
      </c>
      <c r="E17" s="15">
        <v>1232109.9099999999</v>
      </c>
      <c r="F17" s="15">
        <v>575507.1</v>
      </c>
      <c r="G17" s="15">
        <v>656602.81000000006</v>
      </c>
      <c r="H17" s="7">
        <f t="shared" si="0"/>
        <v>0</v>
      </c>
    </row>
    <row r="18" spans="1:8">
      <c r="A18" s="14" t="s">
        <v>26</v>
      </c>
      <c r="B18" s="14" t="s">
        <v>27</v>
      </c>
      <c r="C18" s="15">
        <v>224591.03</v>
      </c>
      <c r="D18" s="15">
        <v>0</v>
      </c>
      <c r="E18" s="15">
        <v>224591.03</v>
      </c>
      <c r="F18" s="15">
        <v>177136.19</v>
      </c>
      <c r="G18" s="15">
        <v>47454.84</v>
      </c>
      <c r="H18" s="7">
        <f t="shared" si="0"/>
        <v>0</v>
      </c>
    </row>
    <row r="19" spans="1:8">
      <c r="A19" s="14" t="s">
        <v>28</v>
      </c>
      <c r="B19" s="14" t="s">
        <v>27</v>
      </c>
      <c r="C19" s="15">
        <v>637876.27</v>
      </c>
      <c r="D19" s="15">
        <v>0</v>
      </c>
      <c r="E19" s="15">
        <v>637876.27</v>
      </c>
      <c r="F19" s="15">
        <v>559058.18000000005</v>
      </c>
      <c r="G19" s="15">
        <v>78818.09</v>
      </c>
      <c r="H19" s="7">
        <f t="shared" si="0"/>
        <v>0</v>
      </c>
    </row>
    <row r="20" spans="1:8">
      <c r="A20" s="14" t="s">
        <v>592</v>
      </c>
      <c r="B20" s="14" t="s">
        <v>113</v>
      </c>
      <c r="C20" s="15">
        <v>7891.68</v>
      </c>
      <c r="D20" s="15">
        <v>0</v>
      </c>
      <c r="E20" s="15">
        <v>7891.68</v>
      </c>
      <c r="F20" s="15">
        <v>7041.68</v>
      </c>
      <c r="G20" s="15">
        <v>850</v>
      </c>
      <c r="H20" s="7">
        <f t="shared" si="0"/>
        <v>0</v>
      </c>
    </row>
    <row r="21" spans="1:8">
      <c r="A21" s="14" t="s">
        <v>29</v>
      </c>
      <c r="B21" s="14" t="s">
        <v>30</v>
      </c>
      <c r="C21" s="15">
        <v>79373.789999999994</v>
      </c>
      <c r="D21" s="15">
        <v>0</v>
      </c>
      <c r="E21" s="15">
        <v>79373.789999999994</v>
      </c>
      <c r="F21" s="15">
        <v>71873.789999999994</v>
      </c>
      <c r="G21" s="15">
        <v>7500</v>
      </c>
      <c r="H21" s="7">
        <f t="shared" si="0"/>
        <v>0</v>
      </c>
    </row>
    <row r="22" spans="1:8">
      <c r="A22" s="14" t="s">
        <v>31</v>
      </c>
      <c r="B22" s="14" t="s">
        <v>30</v>
      </c>
      <c r="C22" s="15">
        <v>75930.289999999994</v>
      </c>
      <c r="D22" s="15">
        <v>0</v>
      </c>
      <c r="E22" s="15">
        <v>75930.289999999994</v>
      </c>
      <c r="F22" s="15">
        <v>65380.29</v>
      </c>
      <c r="G22" s="15">
        <v>10550</v>
      </c>
      <c r="H22" s="7">
        <f t="shared" si="0"/>
        <v>0</v>
      </c>
    </row>
    <row r="23" spans="1:8">
      <c r="A23" s="14" t="s">
        <v>32</v>
      </c>
      <c r="B23" s="14" t="s">
        <v>33</v>
      </c>
      <c r="C23" s="15">
        <v>377344.36</v>
      </c>
      <c r="D23" s="15">
        <v>0</v>
      </c>
      <c r="E23" s="15">
        <v>377344.36</v>
      </c>
      <c r="F23" s="15">
        <v>635158.46</v>
      </c>
      <c r="G23" s="15">
        <v>-257814.1</v>
      </c>
      <c r="H23" s="7">
        <f t="shared" si="0"/>
        <v>0</v>
      </c>
    </row>
    <row r="24" spans="1:8">
      <c r="A24" s="14" t="s">
        <v>34</v>
      </c>
      <c r="B24" s="14" t="s">
        <v>35</v>
      </c>
      <c r="C24" s="15">
        <v>860365.97</v>
      </c>
      <c r="D24" s="15">
        <v>0</v>
      </c>
      <c r="E24" s="15">
        <v>860365.97</v>
      </c>
      <c r="F24" s="15">
        <v>729942.08</v>
      </c>
      <c r="G24" s="15">
        <v>130423.89</v>
      </c>
      <c r="H24" s="7">
        <f t="shared" si="0"/>
        <v>0</v>
      </c>
    </row>
    <row r="25" spans="1:8">
      <c r="A25" s="14" t="s">
        <v>36</v>
      </c>
      <c r="B25" s="14" t="s">
        <v>35</v>
      </c>
      <c r="C25" s="15">
        <v>3228567.1</v>
      </c>
      <c r="D25" s="15">
        <v>0</v>
      </c>
      <c r="E25" s="15">
        <v>3228567.1</v>
      </c>
      <c r="F25" s="15">
        <v>2773293.34</v>
      </c>
      <c r="G25" s="15">
        <v>455273.76</v>
      </c>
      <c r="H25" s="7">
        <f t="shared" si="0"/>
        <v>0</v>
      </c>
    </row>
    <row r="26" spans="1:8">
      <c r="A26" s="14" t="s">
        <v>37</v>
      </c>
      <c r="B26" s="14" t="s">
        <v>38</v>
      </c>
      <c r="C26" s="15">
        <v>99900</v>
      </c>
      <c r="D26" s="15">
        <v>0</v>
      </c>
      <c r="E26" s="15">
        <v>99900</v>
      </c>
      <c r="F26" s="15">
        <v>99718.73</v>
      </c>
      <c r="G26" s="15">
        <v>0</v>
      </c>
      <c r="H26" s="7">
        <f t="shared" si="0"/>
        <v>181.27000000000407</v>
      </c>
    </row>
    <row r="27" spans="1:8">
      <c r="A27" s="14" t="s">
        <v>40</v>
      </c>
      <c r="B27" s="14" t="s">
        <v>41</v>
      </c>
      <c r="C27" s="15">
        <v>20213</v>
      </c>
      <c r="D27" s="15">
        <v>0</v>
      </c>
      <c r="E27" s="15">
        <v>20213</v>
      </c>
      <c r="F27" s="15">
        <v>19980</v>
      </c>
      <c r="G27" s="15">
        <v>0</v>
      </c>
      <c r="H27" s="7">
        <f t="shared" si="0"/>
        <v>233</v>
      </c>
    </row>
    <row r="28" spans="1:8">
      <c r="A28" s="14" t="s">
        <v>42</v>
      </c>
      <c r="B28" s="14" t="s">
        <v>43</v>
      </c>
      <c r="C28" s="15">
        <v>238110.46</v>
      </c>
      <c r="D28" s="15">
        <v>0</v>
      </c>
      <c r="E28" s="15">
        <v>238110.46</v>
      </c>
      <c r="F28" s="15">
        <v>216453.47</v>
      </c>
      <c r="G28" s="15">
        <v>20077.57</v>
      </c>
      <c r="H28" s="7">
        <f t="shared" si="0"/>
        <v>1579.419999999991</v>
      </c>
    </row>
    <row r="29" spans="1:8">
      <c r="A29" s="14" t="s">
        <v>44</v>
      </c>
      <c r="B29" s="14" t="s">
        <v>45</v>
      </c>
      <c r="C29" s="15">
        <v>336569.96</v>
      </c>
      <c r="D29" s="15">
        <v>0</v>
      </c>
      <c r="E29" s="15">
        <v>336569.96</v>
      </c>
      <c r="F29" s="15">
        <v>328299.96000000002</v>
      </c>
      <c r="G29" s="15">
        <v>8270</v>
      </c>
      <c r="H29" s="7">
        <f t="shared" si="0"/>
        <v>0</v>
      </c>
    </row>
    <row r="30" spans="1:8">
      <c r="A30" s="14" t="s">
        <v>46</v>
      </c>
      <c r="B30" s="14" t="s">
        <v>47</v>
      </c>
      <c r="C30" s="15">
        <v>62028</v>
      </c>
      <c r="D30" s="15">
        <v>0</v>
      </c>
      <c r="E30" s="15">
        <v>62028</v>
      </c>
      <c r="F30" s="15">
        <v>59848</v>
      </c>
      <c r="G30" s="15">
        <v>2180</v>
      </c>
      <c r="H30" s="7">
        <f t="shared" si="0"/>
        <v>0</v>
      </c>
    </row>
    <row r="31" spans="1:8">
      <c r="A31" s="14" t="s">
        <v>48</v>
      </c>
      <c r="B31" s="14" t="s">
        <v>49</v>
      </c>
      <c r="C31" s="15">
        <v>200212</v>
      </c>
      <c r="D31" s="15">
        <v>0</v>
      </c>
      <c r="E31" s="15">
        <v>200212</v>
      </c>
      <c r="F31" s="15">
        <v>189213</v>
      </c>
      <c r="G31" s="15">
        <v>10999</v>
      </c>
      <c r="H31" s="7">
        <f t="shared" si="0"/>
        <v>0</v>
      </c>
    </row>
    <row r="32" spans="1:8">
      <c r="A32" s="14" t="s">
        <v>50</v>
      </c>
      <c r="B32" s="14" t="s">
        <v>51</v>
      </c>
      <c r="C32" s="15">
        <v>270881.19</v>
      </c>
      <c r="D32" s="15">
        <v>0</v>
      </c>
      <c r="E32" s="15">
        <v>270881.19</v>
      </c>
      <c r="F32" s="15">
        <v>201723.32</v>
      </c>
      <c r="G32" s="15">
        <v>69157.87</v>
      </c>
      <c r="H32" s="7">
        <f t="shared" si="0"/>
        <v>0</v>
      </c>
    </row>
    <row r="33" spans="1:8">
      <c r="A33" s="14" t="s">
        <v>52</v>
      </c>
      <c r="B33" s="14" t="s">
        <v>53</v>
      </c>
      <c r="C33" s="15">
        <v>1231021.18</v>
      </c>
      <c r="D33" s="15">
        <v>0</v>
      </c>
      <c r="E33" s="15">
        <v>1231021.18</v>
      </c>
      <c r="F33" s="15">
        <v>957696.69</v>
      </c>
      <c r="G33" s="15">
        <v>273324.49</v>
      </c>
      <c r="H33" s="7">
        <f t="shared" si="0"/>
        <v>0</v>
      </c>
    </row>
    <row r="34" spans="1:8">
      <c r="A34" s="14" t="s">
        <v>554</v>
      </c>
      <c r="B34" s="14" t="s">
        <v>54</v>
      </c>
      <c r="C34" s="15">
        <v>26000</v>
      </c>
      <c r="D34" s="15">
        <v>0</v>
      </c>
      <c r="E34" s="15">
        <v>26000</v>
      </c>
      <c r="F34" s="15">
        <v>26000</v>
      </c>
      <c r="G34" s="15">
        <v>0</v>
      </c>
      <c r="H34" s="7">
        <f t="shared" si="0"/>
        <v>0</v>
      </c>
    </row>
    <row r="35" spans="1:8">
      <c r="A35" s="14" t="s">
        <v>55</v>
      </c>
      <c r="B35" s="14" t="s">
        <v>56</v>
      </c>
      <c r="C35" s="15">
        <v>586690.55000000005</v>
      </c>
      <c r="D35" s="15">
        <v>0</v>
      </c>
      <c r="E35" s="15">
        <v>586690.55000000005</v>
      </c>
      <c r="F35" s="15">
        <v>586690.55000000005</v>
      </c>
      <c r="G35" s="15">
        <v>0</v>
      </c>
      <c r="H35" s="7">
        <f t="shared" si="0"/>
        <v>0</v>
      </c>
    </row>
    <row r="36" spans="1:8">
      <c r="A36" s="14" t="s">
        <v>696</v>
      </c>
      <c r="B36" s="14" t="s">
        <v>57</v>
      </c>
      <c r="C36" s="15">
        <v>125900</v>
      </c>
      <c r="D36" s="15">
        <v>0</v>
      </c>
      <c r="E36" s="15">
        <v>125900</v>
      </c>
      <c r="F36" s="15">
        <v>125900</v>
      </c>
      <c r="G36" s="15">
        <v>0</v>
      </c>
      <c r="H36" s="7">
        <f t="shared" si="0"/>
        <v>0</v>
      </c>
    </row>
    <row r="37" spans="1:8">
      <c r="A37" s="14" t="s">
        <v>58</v>
      </c>
      <c r="B37" s="14" t="s">
        <v>59</v>
      </c>
      <c r="C37" s="15">
        <v>564458.56000000006</v>
      </c>
      <c r="D37" s="15">
        <v>0</v>
      </c>
      <c r="E37" s="15">
        <v>564458.56000000006</v>
      </c>
      <c r="F37" s="15">
        <v>564858.56000000006</v>
      </c>
      <c r="G37" s="15">
        <v>-400</v>
      </c>
      <c r="H37" s="7">
        <f t="shared" si="0"/>
        <v>0</v>
      </c>
    </row>
    <row r="38" spans="1:8">
      <c r="A38" s="14" t="s">
        <v>60</v>
      </c>
      <c r="B38" s="14" t="s">
        <v>61</v>
      </c>
      <c r="C38" s="15">
        <v>568007.12</v>
      </c>
      <c r="D38" s="15">
        <v>0</v>
      </c>
      <c r="E38" s="15">
        <v>568007.12</v>
      </c>
      <c r="F38" s="15">
        <v>63792.36</v>
      </c>
      <c r="G38" s="15">
        <v>470796.06</v>
      </c>
      <c r="H38" s="7">
        <f t="shared" si="0"/>
        <v>33418.700000000012</v>
      </c>
    </row>
    <row r="39" spans="1:8">
      <c r="A39" s="14" t="s">
        <v>62</v>
      </c>
      <c r="B39" s="14" t="s">
        <v>63</v>
      </c>
      <c r="C39" s="15">
        <v>270000</v>
      </c>
      <c r="D39" s="15">
        <v>250000</v>
      </c>
      <c r="E39" s="15">
        <v>520000</v>
      </c>
      <c r="F39" s="15">
        <v>70000</v>
      </c>
      <c r="G39" s="15">
        <v>450000</v>
      </c>
      <c r="H39" s="7">
        <f t="shared" si="0"/>
        <v>0</v>
      </c>
    </row>
    <row r="40" spans="1:8">
      <c r="A40" s="14" t="s">
        <v>64</v>
      </c>
      <c r="B40" s="14" t="s">
        <v>65</v>
      </c>
      <c r="C40" s="15">
        <v>223948</v>
      </c>
      <c r="D40" s="15">
        <v>0</v>
      </c>
      <c r="E40" s="15">
        <v>223948</v>
      </c>
      <c r="F40" s="15">
        <v>219903.8</v>
      </c>
      <c r="G40" s="15">
        <v>3891.85</v>
      </c>
      <c r="H40" s="7">
        <f t="shared" si="0"/>
        <v>152.35000000001173</v>
      </c>
    </row>
    <row r="41" spans="1:8">
      <c r="A41" s="14" t="s">
        <v>66</v>
      </c>
      <c r="B41" s="14" t="s">
        <v>67</v>
      </c>
      <c r="C41" s="15">
        <v>4521139.32</v>
      </c>
      <c r="D41" s="15">
        <v>0</v>
      </c>
      <c r="E41" s="15">
        <v>4521139.32</v>
      </c>
      <c r="F41" s="15">
        <v>4521139.32</v>
      </c>
      <c r="G41" s="15">
        <v>0</v>
      </c>
      <c r="H41" s="7">
        <f t="shared" si="0"/>
        <v>0</v>
      </c>
    </row>
    <row r="42" spans="1:8">
      <c r="A42" s="14" t="s">
        <v>68</v>
      </c>
      <c r="B42" s="14" t="s">
        <v>69</v>
      </c>
      <c r="C42" s="15">
        <v>295880</v>
      </c>
      <c r="D42" s="15">
        <v>0</v>
      </c>
      <c r="E42" s="15">
        <v>295880</v>
      </c>
      <c r="F42" s="15">
        <v>283680</v>
      </c>
      <c r="G42" s="15">
        <v>12135</v>
      </c>
      <c r="H42" s="7">
        <f t="shared" si="0"/>
        <v>65</v>
      </c>
    </row>
    <row r="43" spans="1:8">
      <c r="A43" s="14" t="s">
        <v>593</v>
      </c>
      <c r="B43" s="14" t="s">
        <v>38</v>
      </c>
      <c r="C43" s="15">
        <v>23400</v>
      </c>
      <c r="D43" s="15">
        <v>0</v>
      </c>
      <c r="E43" s="15">
        <v>23400</v>
      </c>
      <c r="F43" s="15">
        <v>23391.86</v>
      </c>
      <c r="G43" s="15">
        <v>0</v>
      </c>
      <c r="H43" s="7">
        <f t="shared" si="0"/>
        <v>8.1399999999994179</v>
      </c>
    </row>
    <row r="44" spans="1:8">
      <c r="A44" s="14" t="s">
        <v>697</v>
      </c>
      <c r="B44" s="14" t="s">
        <v>43</v>
      </c>
      <c r="C44" s="15">
        <v>43169.86</v>
      </c>
      <c r="D44" s="15">
        <v>0</v>
      </c>
      <c r="E44" s="15">
        <v>43169.86</v>
      </c>
      <c r="F44" s="15">
        <v>26991.11</v>
      </c>
      <c r="G44" s="15">
        <v>15763.41</v>
      </c>
      <c r="H44" s="7">
        <f t="shared" si="0"/>
        <v>415.34000000000015</v>
      </c>
    </row>
    <row r="45" spans="1:8">
      <c r="A45" s="14" t="s">
        <v>73</v>
      </c>
      <c r="B45" s="14" t="s">
        <v>47</v>
      </c>
      <c r="C45" s="15">
        <v>114991</v>
      </c>
      <c r="D45" s="15">
        <v>0</v>
      </c>
      <c r="E45" s="15">
        <v>114991</v>
      </c>
      <c r="F45" s="15">
        <v>65000</v>
      </c>
      <c r="G45" s="15">
        <v>49991</v>
      </c>
      <c r="H45" s="7">
        <f t="shared" si="0"/>
        <v>0</v>
      </c>
    </row>
    <row r="46" spans="1:8">
      <c r="A46" s="14" t="s">
        <v>74</v>
      </c>
      <c r="B46" s="14" t="s">
        <v>70</v>
      </c>
      <c r="C46" s="15">
        <v>200100</v>
      </c>
      <c r="D46" s="15">
        <v>0</v>
      </c>
      <c r="E46" s="15">
        <v>200100</v>
      </c>
      <c r="F46" s="15">
        <v>200099.8</v>
      </c>
      <c r="G46" s="15">
        <v>0</v>
      </c>
      <c r="H46" s="7">
        <f t="shared" si="0"/>
        <v>0.20000000001164153</v>
      </c>
    </row>
    <row r="47" spans="1:8">
      <c r="A47" s="14" t="s">
        <v>75</v>
      </c>
      <c r="B47" s="14" t="s">
        <v>56</v>
      </c>
      <c r="C47" s="15">
        <v>3573240</v>
      </c>
      <c r="D47" s="15">
        <v>0</v>
      </c>
      <c r="E47" s="15">
        <v>3573240</v>
      </c>
      <c r="F47" s="15">
        <v>2570760</v>
      </c>
      <c r="G47" s="15">
        <v>1002480</v>
      </c>
      <c r="H47" s="7">
        <f t="shared" si="0"/>
        <v>0</v>
      </c>
    </row>
    <row r="48" spans="1:8">
      <c r="A48" s="14" t="s">
        <v>76</v>
      </c>
      <c r="B48" s="14" t="s">
        <v>61</v>
      </c>
      <c r="C48" s="15">
        <v>146618</v>
      </c>
      <c r="D48" s="15">
        <v>0</v>
      </c>
      <c r="E48" s="15">
        <v>146618</v>
      </c>
      <c r="F48" s="15">
        <v>82218</v>
      </c>
      <c r="G48" s="15">
        <v>64400</v>
      </c>
      <c r="H48" s="7">
        <f t="shared" si="0"/>
        <v>0</v>
      </c>
    </row>
    <row r="49" spans="1:8">
      <c r="A49" s="14" t="s">
        <v>77</v>
      </c>
      <c r="B49" s="14" t="s">
        <v>78</v>
      </c>
      <c r="C49" s="15">
        <v>0</v>
      </c>
      <c r="D49" s="15">
        <v>9632.26</v>
      </c>
      <c r="E49" s="15">
        <v>9632.26</v>
      </c>
      <c r="F49" s="15">
        <v>0</v>
      </c>
      <c r="G49" s="15">
        <v>0</v>
      </c>
      <c r="H49" s="7">
        <f t="shared" si="0"/>
        <v>9632.26</v>
      </c>
    </row>
    <row r="50" spans="1:8">
      <c r="A50" s="14" t="s">
        <v>79</v>
      </c>
      <c r="B50" s="14" t="s">
        <v>80</v>
      </c>
      <c r="C50" s="15">
        <v>3584935.12</v>
      </c>
      <c r="D50" s="15">
        <v>0</v>
      </c>
      <c r="E50" s="15">
        <v>3584935.12</v>
      </c>
      <c r="F50" s="15">
        <v>3584935.12</v>
      </c>
      <c r="G50" s="15">
        <v>0</v>
      </c>
      <c r="H50" s="7">
        <f t="shared" si="0"/>
        <v>0</v>
      </c>
    </row>
    <row r="51" spans="1:8">
      <c r="A51" s="14" t="s">
        <v>555</v>
      </c>
      <c r="B51" s="14" t="s">
        <v>556</v>
      </c>
      <c r="C51" s="15">
        <v>14585251</v>
      </c>
      <c r="D51" s="15">
        <v>0</v>
      </c>
      <c r="E51" s="15">
        <v>14585251</v>
      </c>
      <c r="F51" s="15">
        <v>14584700.460000001</v>
      </c>
      <c r="G51" s="15">
        <v>0</v>
      </c>
      <c r="H51" s="7">
        <f t="shared" si="0"/>
        <v>550.53999999910593</v>
      </c>
    </row>
    <row r="52" spans="1:8">
      <c r="A52" s="14" t="s">
        <v>755</v>
      </c>
      <c r="B52" s="14" t="s">
        <v>756</v>
      </c>
      <c r="C52" s="15">
        <v>6932</v>
      </c>
      <c r="D52" s="15">
        <v>0</v>
      </c>
      <c r="E52" s="15">
        <v>6932</v>
      </c>
      <c r="F52" s="15">
        <v>1932.05</v>
      </c>
      <c r="G52" s="15">
        <v>78.650000000000006</v>
      </c>
      <c r="H52" s="7">
        <f t="shared" si="0"/>
        <v>4921.3</v>
      </c>
    </row>
    <row r="53" spans="1:8">
      <c r="A53" s="14" t="s">
        <v>698</v>
      </c>
      <c r="B53" s="14" t="s">
        <v>699</v>
      </c>
      <c r="C53" s="15">
        <v>1</v>
      </c>
      <c r="D53" s="15">
        <v>5500750</v>
      </c>
      <c r="E53" s="15">
        <v>5500751</v>
      </c>
      <c r="F53" s="15">
        <v>5476209</v>
      </c>
      <c r="G53" s="15">
        <v>0</v>
      </c>
      <c r="H53" s="7">
        <f t="shared" si="0"/>
        <v>24542</v>
      </c>
    </row>
    <row r="54" spans="1:8">
      <c r="A54" s="14" t="s">
        <v>584</v>
      </c>
      <c r="B54" s="14" t="s">
        <v>585</v>
      </c>
      <c r="C54" s="15">
        <v>1335.95</v>
      </c>
      <c r="D54" s="15">
        <v>0</v>
      </c>
      <c r="E54" s="15">
        <v>1335.95</v>
      </c>
      <c r="F54" s="15">
        <v>674.59</v>
      </c>
      <c r="G54" s="15">
        <v>78.650000000000006</v>
      </c>
      <c r="H54" s="7">
        <f t="shared" si="0"/>
        <v>582.71</v>
      </c>
    </row>
    <row r="55" spans="1:8">
      <c r="A55" s="14" t="s">
        <v>508</v>
      </c>
      <c r="B55" s="14" t="s">
        <v>509</v>
      </c>
      <c r="C55" s="15">
        <v>0</v>
      </c>
      <c r="D55" s="15">
        <v>8308.9</v>
      </c>
      <c r="E55" s="15">
        <v>8308.9</v>
      </c>
      <c r="F55" s="15">
        <v>865.15</v>
      </c>
      <c r="G55" s="15">
        <v>78.650000000000006</v>
      </c>
      <c r="H55" s="7">
        <f t="shared" si="0"/>
        <v>7365.1</v>
      </c>
    </row>
    <row r="56" spans="1:8">
      <c r="A56" s="14" t="s">
        <v>506</v>
      </c>
      <c r="B56" s="14" t="s">
        <v>507</v>
      </c>
      <c r="C56" s="15">
        <v>0</v>
      </c>
      <c r="D56" s="15">
        <v>4389061.0199999996</v>
      </c>
      <c r="E56" s="15">
        <v>4389061.0199999996</v>
      </c>
      <c r="F56" s="15">
        <v>1170000</v>
      </c>
      <c r="G56" s="15">
        <v>1050000</v>
      </c>
      <c r="H56" s="7">
        <f t="shared" si="0"/>
        <v>2169061.0199999996</v>
      </c>
    </row>
    <row r="57" spans="1:8">
      <c r="A57" s="14" t="s">
        <v>81</v>
      </c>
      <c r="B57" s="14" t="s">
        <v>82</v>
      </c>
      <c r="C57" s="15">
        <v>0</v>
      </c>
      <c r="D57" s="15">
        <v>59902.22</v>
      </c>
      <c r="E57" s="15">
        <v>59902.22</v>
      </c>
      <c r="F57" s="15">
        <v>0</v>
      </c>
      <c r="G57" s="15">
        <v>0</v>
      </c>
      <c r="H57" s="7">
        <f t="shared" si="0"/>
        <v>59902.22</v>
      </c>
    </row>
    <row r="58" spans="1:8">
      <c r="A58" s="14" t="s">
        <v>540</v>
      </c>
      <c r="B58" s="14" t="s">
        <v>82</v>
      </c>
      <c r="C58" s="15">
        <v>0</v>
      </c>
      <c r="D58" s="15">
        <v>912870</v>
      </c>
      <c r="E58" s="15">
        <v>912870</v>
      </c>
      <c r="F58" s="15">
        <v>599700</v>
      </c>
      <c r="G58" s="15">
        <v>0</v>
      </c>
      <c r="H58" s="7">
        <f t="shared" si="0"/>
        <v>313170</v>
      </c>
    </row>
    <row r="59" spans="1:8">
      <c r="A59" s="14" t="s">
        <v>83</v>
      </c>
      <c r="B59" s="14" t="s">
        <v>82</v>
      </c>
      <c r="C59" s="15">
        <v>0</v>
      </c>
      <c r="D59" s="15">
        <v>2090.7800000000002</v>
      </c>
      <c r="E59" s="15">
        <v>2090.7800000000002</v>
      </c>
      <c r="F59" s="15">
        <v>0</v>
      </c>
      <c r="G59" s="15">
        <v>0</v>
      </c>
      <c r="H59" s="7">
        <f t="shared" si="0"/>
        <v>2090.7800000000002</v>
      </c>
    </row>
    <row r="60" spans="1:8">
      <c r="A60" s="14" t="s">
        <v>557</v>
      </c>
      <c r="B60" s="14" t="s">
        <v>82</v>
      </c>
      <c r="C60" s="15">
        <v>0</v>
      </c>
      <c r="D60" s="15">
        <v>479473.55</v>
      </c>
      <c r="E60" s="15">
        <v>479473.55</v>
      </c>
      <c r="F60" s="15">
        <v>330102</v>
      </c>
      <c r="G60" s="15">
        <v>128746</v>
      </c>
      <c r="H60" s="7">
        <f t="shared" si="0"/>
        <v>20625.549999999988</v>
      </c>
    </row>
    <row r="61" spans="1:8">
      <c r="A61" s="14" t="s">
        <v>762</v>
      </c>
      <c r="B61" s="14" t="s">
        <v>82</v>
      </c>
      <c r="C61" s="15">
        <v>0</v>
      </c>
      <c r="D61" s="15">
        <v>700000</v>
      </c>
      <c r="E61" s="15">
        <v>700000</v>
      </c>
      <c r="F61" s="15">
        <v>0</v>
      </c>
      <c r="G61" s="15">
        <v>411398.96</v>
      </c>
      <c r="H61" s="7">
        <f t="shared" si="0"/>
        <v>288601.03999999998</v>
      </c>
    </row>
    <row r="62" spans="1:8">
      <c r="A62" s="14" t="s">
        <v>580</v>
      </c>
      <c r="B62" s="14" t="s">
        <v>82</v>
      </c>
      <c r="C62" s="15">
        <v>0</v>
      </c>
      <c r="D62" s="15">
        <v>4092000</v>
      </c>
      <c r="E62" s="15">
        <v>4092000</v>
      </c>
      <c r="F62" s="15">
        <v>2339528</v>
      </c>
      <c r="G62" s="15">
        <v>0</v>
      </c>
      <c r="H62" s="7">
        <f t="shared" si="0"/>
        <v>1752472</v>
      </c>
    </row>
    <row r="63" spans="1:8">
      <c r="A63" s="14" t="s">
        <v>84</v>
      </c>
      <c r="B63" s="14" t="s">
        <v>82</v>
      </c>
      <c r="C63" s="15">
        <v>0</v>
      </c>
      <c r="D63" s="15">
        <v>334642.67</v>
      </c>
      <c r="E63" s="15">
        <v>334642.67</v>
      </c>
      <c r="F63" s="15">
        <v>0</v>
      </c>
      <c r="G63" s="15">
        <v>0</v>
      </c>
      <c r="H63" s="7">
        <f t="shared" si="0"/>
        <v>334642.67</v>
      </c>
    </row>
    <row r="64" spans="1:8">
      <c r="A64" s="14" t="s">
        <v>85</v>
      </c>
      <c r="B64" s="14" t="s">
        <v>82</v>
      </c>
      <c r="C64" s="15">
        <v>0</v>
      </c>
      <c r="D64" s="15">
        <v>16594</v>
      </c>
      <c r="E64" s="15">
        <v>16594</v>
      </c>
      <c r="F64" s="15">
        <v>0</v>
      </c>
      <c r="G64" s="15">
        <v>0</v>
      </c>
      <c r="H64" s="7">
        <f t="shared" si="0"/>
        <v>16594</v>
      </c>
    </row>
    <row r="65" spans="1:8">
      <c r="A65" s="14" t="s">
        <v>86</v>
      </c>
      <c r="B65" s="14" t="s">
        <v>82</v>
      </c>
      <c r="C65" s="15">
        <v>0</v>
      </c>
      <c r="D65" s="15">
        <v>40000</v>
      </c>
      <c r="E65" s="15">
        <v>40000</v>
      </c>
      <c r="F65" s="15">
        <v>0</v>
      </c>
      <c r="G65" s="15">
        <v>0</v>
      </c>
      <c r="H65" s="7">
        <f t="shared" si="0"/>
        <v>40000</v>
      </c>
    </row>
    <row r="66" spans="1:8">
      <c r="A66" s="14" t="s">
        <v>700</v>
      </c>
      <c r="B66" s="14" t="s">
        <v>82</v>
      </c>
      <c r="C66" s="15">
        <v>0</v>
      </c>
      <c r="D66" s="15">
        <v>3310267.56</v>
      </c>
      <c r="E66" s="15">
        <v>3310267.56</v>
      </c>
      <c r="F66" s="15">
        <v>3310267.56</v>
      </c>
      <c r="G66" s="15">
        <v>0</v>
      </c>
      <c r="H66" s="7">
        <f t="shared" si="0"/>
        <v>0</v>
      </c>
    </row>
    <row r="67" spans="1:8">
      <c r="A67" s="14" t="s">
        <v>512</v>
      </c>
      <c r="B67" s="14" t="s">
        <v>82</v>
      </c>
      <c r="C67" s="15">
        <v>0</v>
      </c>
      <c r="D67" s="15">
        <v>70429.66</v>
      </c>
      <c r="E67" s="15">
        <v>70429.66</v>
      </c>
      <c r="F67" s="15">
        <v>0</v>
      </c>
      <c r="G67" s="15">
        <v>0</v>
      </c>
      <c r="H67" s="7">
        <f t="shared" ref="H67:H130" si="1">+E67-F67-G67</f>
        <v>70429.66</v>
      </c>
    </row>
    <row r="68" spans="1:8">
      <c r="A68" s="14" t="s">
        <v>539</v>
      </c>
      <c r="B68" s="14" t="s">
        <v>82</v>
      </c>
      <c r="C68" s="15">
        <v>0</v>
      </c>
      <c r="D68" s="15">
        <v>14968.87</v>
      </c>
      <c r="E68" s="15">
        <v>14968.87</v>
      </c>
      <c r="F68" s="15">
        <v>0</v>
      </c>
      <c r="G68" s="15">
        <v>0</v>
      </c>
      <c r="H68" s="7">
        <f t="shared" si="1"/>
        <v>14968.87</v>
      </c>
    </row>
    <row r="69" spans="1:8">
      <c r="A69" s="14" t="s">
        <v>543</v>
      </c>
      <c r="B69" s="14" t="s">
        <v>82</v>
      </c>
      <c r="C69" s="15">
        <v>0</v>
      </c>
      <c r="D69" s="15">
        <v>364345.82</v>
      </c>
      <c r="E69" s="15">
        <v>364345.82</v>
      </c>
      <c r="F69" s="15">
        <v>65362.5</v>
      </c>
      <c r="G69" s="15">
        <v>0</v>
      </c>
      <c r="H69" s="7">
        <f t="shared" si="1"/>
        <v>298983.32</v>
      </c>
    </row>
    <row r="70" spans="1:8">
      <c r="A70" s="14" t="s">
        <v>551</v>
      </c>
      <c r="B70" s="14" t="s">
        <v>82</v>
      </c>
      <c r="C70" s="15">
        <v>0</v>
      </c>
      <c r="D70" s="15">
        <v>176732</v>
      </c>
      <c r="E70" s="15">
        <v>176732</v>
      </c>
      <c r="F70" s="15">
        <v>0</v>
      </c>
      <c r="G70" s="15">
        <v>0</v>
      </c>
      <c r="H70" s="7">
        <f t="shared" si="1"/>
        <v>176732</v>
      </c>
    </row>
    <row r="71" spans="1:8">
      <c r="A71" s="14" t="s">
        <v>588</v>
      </c>
      <c r="B71" s="14" t="s">
        <v>82</v>
      </c>
      <c r="C71" s="15">
        <v>0</v>
      </c>
      <c r="D71" s="15">
        <v>101500</v>
      </c>
      <c r="E71" s="15">
        <v>101500</v>
      </c>
      <c r="F71" s="15">
        <v>101477</v>
      </c>
      <c r="G71" s="15">
        <v>0</v>
      </c>
      <c r="H71" s="7">
        <f t="shared" si="1"/>
        <v>23</v>
      </c>
    </row>
    <row r="72" spans="1:8">
      <c r="A72" s="14" t="s">
        <v>589</v>
      </c>
      <c r="B72" s="14" t="s">
        <v>82</v>
      </c>
      <c r="C72" s="15">
        <v>0</v>
      </c>
      <c r="D72" s="15">
        <v>10430</v>
      </c>
      <c r="E72" s="15">
        <v>10430</v>
      </c>
      <c r="F72" s="15">
        <v>0</v>
      </c>
      <c r="G72" s="15">
        <v>0</v>
      </c>
      <c r="H72" s="7">
        <f t="shared" si="1"/>
        <v>10430</v>
      </c>
    </row>
    <row r="73" spans="1:8">
      <c r="A73" s="14" t="s">
        <v>772</v>
      </c>
      <c r="B73" s="14" t="s">
        <v>82</v>
      </c>
      <c r="C73" s="15">
        <v>0</v>
      </c>
      <c r="D73" s="15">
        <v>650000</v>
      </c>
      <c r="E73" s="15">
        <v>650000</v>
      </c>
      <c r="F73" s="15">
        <v>650000</v>
      </c>
      <c r="G73" s="15">
        <v>0</v>
      </c>
      <c r="H73" s="7">
        <f t="shared" si="1"/>
        <v>0</v>
      </c>
    </row>
    <row r="74" spans="1:8">
      <c r="A74" s="14" t="s">
        <v>581</v>
      </c>
      <c r="B74" s="14" t="s">
        <v>82</v>
      </c>
      <c r="C74" s="15">
        <v>0</v>
      </c>
      <c r="D74" s="15">
        <v>164000</v>
      </c>
      <c r="E74" s="15">
        <v>164000</v>
      </c>
      <c r="F74" s="15">
        <v>0</v>
      </c>
      <c r="G74" s="15">
        <v>0</v>
      </c>
      <c r="H74" s="7">
        <f t="shared" si="1"/>
        <v>164000</v>
      </c>
    </row>
    <row r="75" spans="1:8">
      <c r="A75" s="14" t="s">
        <v>583</v>
      </c>
      <c r="B75" s="14" t="s">
        <v>82</v>
      </c>
      <c r="C75" s="15">
        <v>0</v>
      </c>
      <c r="D75" s="15">
        <v>2674425.12</v>
      </c>
      <c r="E75" s="15">
        <v>2674425.12</v>
      </c>
      <c r="F75" s="15">
        <v>823786.27</v>
      </c>
      <c r="G75" s="15">
        <v>0</v>
      </c>
      <c r="H75" s="7">
        <f t="shared" si="1"/>
        <v>1850638.85</v>
      </c>
    </row>
    <row r="76" spans="1:8">
      <c r="A76" s="14" t="s">
        <v>586</v>
      </c>
      <c r="B76" s="14" t="s">
        <v>82</v>
      </c>
      <c r="C76" s="15">
        <v>0</v>
      </c>
      <c r="D76" s="15">
        <v>583403.57999999996</v>
      </c>
      <c r="E76" s="15">
        <v>583403.57999999996</v>
      </c>
      <c r="F76" s="15">
        <v>505118.36</v>
      </c>
      <c r="G76" s="15">
        <v>0</v>
      </c>
      <c r="H76" s="7">
        <f t="shared" si="1"/>
        <v>78285.219999999972</v>
      </c>
    </row>
    <row r="77" spans="1:8">
      <c r="A77" s="14" t="s">
        <v>695</v>
      </c>
      <c r="B77" s="14" t="s">
        <v>82</v>
      </c>
      <c r="C77" s="15">
        <v>0</v>
      </c>
      <c r="D77" s="15">
        <v>36181.43</v>
      </c>
      <c r="E77" s="15">
        <v>36181.43</v>
      </c>
      <c r="F77" s="15">
        <v>35800</v>
      </c>
      <c r="G77" s="15">
        <v>0</v>
      </c>
      <c r="H77" s="7">
        <f t="shared" si="1"/>
        <v>381.43000000000029</v>
      </c>
    </row>
    <row r="78" spans="1:8">
      <c r="A78" s="14" t="s">
        <v>701</v>
      </c>
      <c r="B78" s="14" t="s">
        <v>82</v>
      </c>
      <c r="C78" s="15">
        <v>0</v>
      </c>
      <c r="D78" s="15">
        <v>19211.61</v>
      </c>
      <c r="E78" s="15">
        <v>19211.61</v>
      </c>
      <c r="F78" s="15">
        <v>19211.59</v>
      </c>
      <c r="G78" s="15">
        <v>0</v>
      </c>
      <c r="H78" s="7">
        <f t="shared" si="1"/>
        <v>2.0000000000436557E-2</v>
      </c>
    </row>
    <row r="79" spans="1:8">
      <c r="A79" s="14" t="s">
        <v>702</v>
      </c>
      <c r="B79" s="14" t="s">
        <v>82</v>
      </c>
      <c r="C79" s="15">
        <v>0</v>
      </c>
      <c r="D79" s="15">
        <v>1800000</v>
      </c>
      <c r="E79" s="15">
        <v>1800000</v>
      </c>
      <c r="F79" s="15">
        <v>1800000</v>
      </c>
      <c r="G79" s="15">
        <v>0</v>
      </c>
      <c r="H79" s="7">
        <f t="shared" si="1"/>
        <v>0</v>
      </c>
    </row>
    <row r="80" spans="1:8">
      <c r="A80" s="14" t="s">
        <v>703</v>
      </c>
      <c r="B80" s="14" t="s">
        <v>82</v>
      </c>
      <c r="C80" s="15">
        <v>0</v>
      </c>
      <c r="D80" s="15">
        <v>3452551.58</v>
      </c>
      <c r="E80" s="15">
        <v>3452551.58</v>
      </c>
      <c r="F80" s="15">
        <v>3329372</v>
      </c>
      <c r="G80" s="15">
        <v>97020.4</v>
      </c>
      <c r="H80" s="7">
        <f t="shared" si="1"/>
        <v>26159.18000000008</v>
      </c>
    </row>
    <row r="81" spans="1:8">
      <c r="A81" s="14" t="s">
        <v>704</v>
      </c>
      <c r="B81" s="14" t="s">
        <v>82</v>
      </c>
      <c r="C81" s="15">
        <v>0</v>
      </c>
      <c r="D81" s="15">
        <v>6000000</v>
      </c>
      <c r="E81" s="15">
        <v>6000000</v>
      </c>
      <c r="F81" s="15">
        <v>6000000</v>
      </c>
      <c r="G81" s="15">
        <v>0</v>
      </c>
      <c r="H81" s="7">
        <f t="shared" si="1"/>
        <v>0</v>
      </c>
    </row>
    <row r="82" spans="1:8">
      <c r="A82" s="14" t="s">
        <v>705</v>
      </c>
      <c r="B82" s="14" t="s">
        <v>82</v>
      </c>
      <c r="C82" s="15">
        <v>0</v>
      </c>
      <c r="D82" s="15">
        <v>170000</v>
      </c>
      <c r="E82" s="15">
        <v>170000</v>
      </c>
      <c r="F82" s="15">
        <v>111848.79</v>
      </c>
      <c r="G82" s="15">
        <v>0</v>
      </c>
      <c r="H82" s="7">
        <f t="shared" si="1"/>
        <v>58151.210000000006</v>
      </c>
    </row>
    <row r="83" spans="1:8">
      <c r="A83" s="14" t="s">
        <v>759</v>
      </c>
      <c r="B83" s="14" t="s">
        <v>82</v>
      </c>
      <c r="C83" s="15">
        <v>0</v>
      </c>
      <c r="D83" s="15">
        <v>396000</v>
      </c>
      <c r="E83" s="15">
        <v>396000</v>
      </c>
      <c r="F83" s="15">
        <v>396000</v>
      </c>
      <c r="G83" s="15">
        <v>0</v>
      </c>
      <c r="H83" s="7">
        <f t="shared" si="1"/>
        <v>0</v>
      </c>
    </row>
    <row r="84" spans="1:8">
      <c r="A84" s="14" t="s">
        <v>763</v>
      </c>
      <c r="B84" s="14" t="s">
        <v>82</v>
      </c>
      <c r="C84" s="15">
        <v>0</v>
      </c>
      <c r="D84" s="15">
        <v>12013129</v>
      </c>
      <c r="E84" s="15">
        <v>12013129</v>
      </c>
      <c r="F84" s="15">
        <v>2402625.7999999998</v>
      </c>
      <c r="G84" s="15">
        <v>0</v>
      </c>
      <c r="H84" s="7">
        <f t="shared" si="1"/>
        <v>9610503.1999999993</v>
      </c>
    </row>
    <row r="85" spans="1:8">
      <c r="A85" s="14" t="s">
        <v>764</v>
      </c>
      <c r="B85" s="14" t="s">
        <v>82</v>
      </c>
      <c r="C85" s="15">
        <v>0</v>
      </c>
      <c r="D85" s="15">
        <v>11906609</v>
      </c>
      <c r="E85" s="15">
        <v>11906609</v>
      </c>
      <c r="F85" s="15">
        <v>2381321.7999999998</v>
      </c>
      <c r="G85" s="15">
        <v>0</v>
      </c>
      <c r="H85" s="7">
        <f t="shared" si="1"/>
        <v>9525287.1999999993</v>
      </c>
    </row>
    <row r="86" spans="1:8">
      <c r="A86" s="14" t="s">
        <v>573</v>
      </c>
      <c r="B86" s="14" t="s">
        <v>82</v>
      </c>
      <c r="C86" s="15">
        <v>0</v>
      </c>
      <c r="D86" s="15">
        <v>110327.32</v>
      </c>
      <c r="E86" s="15">
        <v>110327.32</v>
      </c>
      <c r="F86" s="15">
        <v>0</v>
      </c>
      <c r="G86" s="15">
        <v>0</v>
      </c>
      <c r="H86" s="7">
        <f t="shared" si="1"/>
        <v>110327.32</v>
      </c>
    </row>
    <row r="87" spans="1:8">
      <c r="A87" s="14" t="s">
        <v>706</v>
      </c>
      <c r="B87" s="14" t="s">
        <v>82</v>
      </c>
      <c r="C87" s="15">
        <v>0</v>
      </c>
      <c r="D87" s="15">
        <v>2100000</v>
      </c>
      <c r="E87" s="15">
        <v>2100000</v>
      </c>
      <c r="F87" s="15">
        <v>1041711.65</v>
      </c>
      <c r="G87" s="15">
        <v>493165.47</v>
      </c>
      <c r="H87" s="7">
        <f t="shared" si="1"/>
        <v>565122.88000000012</v>
      </c>
    </row>
    <row r="88" spans="1:8">
      <c r="A88" s="14" t="s">
        <v>582</v>
      </c>
      <c r="B88" s="14" t="s">
        <v>88</v>
      </c>
      <c r="C88" s="15">
        <v>0</v>
      </c>
      <c r="D88" s="15">
        <v>354419.01</v>
      </c>
      <c r="E88" s="15">
        <v>354419.01</v>
      </c>
      <c r="F88" s="15">
        <v>241680.95</v>
      </c>
      <c r="G88" s="15">
        <v>0</v>
      </c>
      <c r="H88" s="7">
        <f t="shared" si="1"/>
        <v>112738.06</v>
      </c>
    </row>
    <row r="89" spans="1:8">
      <c r="A89" s="14" t="s">
        <v>773</v>
      </c>
      <c r="B89" s="14" t="s">
        <v>88</v>
      </c>
      <c r="C89" s="15">
        <v>0</v>
      </c>
      <c r="D89" s="15">
        <v>200000</v>
      </c>
      <c r="E89" s="15">
        <v>200000</v>
      </c>
      <c r="F89" s="15">
        <v>200000</v>
      </c>
      <c r="G89" s="15">
        <v>0</v>
      </c>
      <c r="H89" s="7">
        <f t="shared" si="1"/>
        <v>0</v>
      </c>
    </row>
    <row r="90" spans="1:8">
      <c r="A90" s="14" t="s">
        <v>87</v>
      </c>
      <c r="B90" s="14" t="s">
        <v>88</v>
      </c>
      <c r="C90" s="15">
        <v>0</v>
      </c>
      <c r="D90" s="15">
        <v>16096.87</v>
      </c>
      <c r="E90" s="15">
        <v>16096.87</v>
      </c>
      <c r="F90" s="15">
        <v>0</v>
      </c>
      <c r="G90" s="15">
        <v>0</v>
      </c>
      <c r="H90" s="7">
        <f t="shared" si="1"/>
        <v>16096.87</v>
      </c>
    </row>
    <row r="91" spans="1:8">
      <c r="A91" s="14" t="s">
        <v>89</v>
      </c>
      <c r="B91" s="14" t="s">
        <v>88</v>
      </c>
      <c r="C91" s="15">
        <v>0</v>
      </c>
      <c r="D91" s="15">
        <v>713345.57</v>
      </c>
      <c r="E91" s="15">
        <v>713345.57</v>
      </c>
      <c r="F91" s="15">
        <v>713345.57</v>
      </c>
      <c r="G91" s="15">
        <v>0</v>
      </c>
      <c r="H91" s="7">
        <f t="shared" si="1"/>
        <v>0</v>
      </c>
    </row>
    <row r="92" spans="1:8">
      <c r="A92" s="14" t="s">
        <v>90</v>
      </c>
      <c r="B92" s="14" t="s">
        <v>88</v>
      </c>
      <c r="C92" s="15">
        <v>0</v>
      </c>
      <c r="D92" s="15">
        <v>25057.08</v>
      </c>
      <c r="E92" s="15">
        <v>25057.08</v>
      </c>
      <c r="F92" s="15">
        <v>25057.08</v>
      </c>
      <c r="G92" s="15">
        <v>0</v>
      </c>
      <c r="H92" s="7">
        <f t="shared" si="1"/>
        <v>0</v>
      </c>
    </row>
    <row r="93" spans="1:8">
      <c r="A93" s="14" t="s">
        <v>91</v>
      </c>
      <c r="B93" s="14" t="s">
        <v>88</v>
      </c>
      <c r="C93" s="15">
        <v>0</v>
      </c>
      <c r="D93" s="15">
        <v>9420.92</v>
      </c>
      <c r="E93" s="15">
        <v>9420.92</v>
      </c>
      <c r="F93" s="15">
        <v>9420.92</v>
      </c>
      <c r="G93" s="15">
        <v>0</v>
      </c>
      <c r="H93" s="7">
        <f t="shared" si="1"/>
        <v>0</v>
      </c>
    </row>
    <row r="94" spans="1:8">
      <c r="A94" s="14" t="s">
        <v>92</v>
      </c>
      <c r="B94" s="14" t="s">
        <v>88</v>
      </c>
      <c r="C94" s="15">
        <v>0</v>
      </c>
      <c r="D94" s="15">
        <v>24416.68</v>
      </c>
      <c r="E94" s="15">
        <v>24416.68</v>
      </c>
      <c r="F94" s="15">
        <v>24416.68</v>
      </c>
      <c r="G94" s="15">
        <v>0</v>
      </c>
      <c r="H94" s="7">
        <f t="shared" si="1"/>
        <v>0</v>
      </c>
    </row>
    <row r="95" spans="1:8">
      <c r="A95" s="14" t="s">
        <v>511</v>
      </c>
      <c r="B95" s="14" t="s">
        <v>88</v>
      </c>
      <c r="C95" s="15">
        <v>0</v>
      </c>
      <c r="D95" s="15">
        <v>866136.4</v>
      </c>
      <c r="E95" s="15">
        <v>866136.4</v>
      </c>
      <c r="F95" s="15">
        <v>0</v>
      </c>
      <c r="G95" s="15">
        <v>0</v>
      </c>
      <c r="H95" s="7">
        <f t="shared" si="1"/>
        <v>866136.4</v>
      </c>
    </row>
    <row r="96" spans="1:8">
      <c r="A96" s="14" t="s">
        <v>93</v>
      </c>
      <c r="B96" s="14" t="s">
        <v>88</v>
      </c>
      <c r="C96" s="15">
        <v>0</v>
      </c>
      <c r="D96" s="15">
        <v>69621.67</v>
      </c>
      <c r="E96" s="15">
        <v>69621.67</v>
      </c>
      <c r="F96" s="15">
        <v>0</v>
      </c>
      <c r="G96" s="15">
        <v>49480</v>
      </c>
      <c r="H96" s="7">
        <f t="shared" si="1"/>
        <v>20141.669999999998</v>
      </c>
    </row>
    <row r="97" spans="1:8">
      <c r="A97" s="14" t="s">
        <v>552</v>
      </c>
      <c r="B97" s="14" t="s">
        <v>88</v>
      </c>
      <c r="C97" s="15">
        <v>149.38999999999999</v>
      </c>
      <c r="D97" s="15">
        <v>98263.06</v>
      </c>
      <c r="E97" s="15">
        <v>98412.45</v>
      </c>
      <c r="F97" s="15">
        <v>98412.45</v>
      </c>
      <c r="G97" s="15">
        <v>0</v>
      </c>
      <c r="H97" s="7">
        <f t="shared" si="1"/>
        <v>0</v>
      </c>
    </row>
    <row r="98" spans="1:8">
      <c r="A98" s="14" t="s">
        <v>544</v>
      </c>
      <c r="B98" s="14" t="s">
        <v>88</v>
      </c>
      <c r="C98" s="15">
        <v>-149.38999999999999</v>
      </c>
      <c r="D98" s="15">
        <v>100154.56</v>
      </c>
      <c r="E98" s="15">
        <v>100005.17</v>
      </c>
      <c r="F98" s="15">
        <v>99445.86</v>
      </c>
      <c r="G98" s="15">
        <v>0</v>
      </c>
      <c r="H98" s="7">
        <f t="shared" si="1"/>
        <v>559.30999999999767</v>
      </c>
    </row>
    <row r="99" spans="1:8">
      <c r="A99" s="14" t="s">
        <v>577</v>
      </c>
      <c r="B99" s="14" t="s">
        <v>88</v>
      </c>
      <c r="C99" s="15">
        <v>0</v>
      </c>
      <c r="D99" s="15">
        <v>440503.81</v>
      </c>
      <c r="E99" s="15">
        <v>440503.81</v>
      </c>
      <c r="F99" s="15">
        <v>439744.78</v>
      </c>
      <c r="G99" s="15">
        <v>0</v>
      </c>
      <c r="H99" s="7">
        <f t="shared" si="1"/>
        <v>759.02999999996973</v>
      </c>
    </row>
    <row r="100" spans="1:8">
      <c r="A100" s="14" t="s">
        <v>94</v>
      </c>
      <c r="B100" s="14" t="s">
        <v>88</v>
      </c>
      <c r="C100" s="15">
        <v>0</v>
      </c>
      <c r="D100" s="15">
        <v>305541.78999999998</v>
      </c>
      <c r="E100" s="15">
        <v>305541.78999999998</v>
      </c>
      <c r="F100" s="15">
        <v>275125.17</v>
      </c>
      <c r="G100" s="15">
        <v>0</v>
      </c>
      <c r="H100" s="7">
        <f t="shared" si="1"/>
        <v>30416.619999999995</v>
      </c>
    </row>
    <row r="101" spans="1:8">
      <c r="A101" s="14" t="s">
        <v>95</v>
      </c>
      <c r="B101" s="14" t="s">
        <v>88</v>
      </c>
      <c r="C101" s="15">
        <v>0</v>
      </c>
      <c r="D101" s="15">
        <v>277313.21999999997</v>
      </c>
      <c r="E101" s="15">
        <v>277313.21999999997</v>
      </c>
      <c r="F101" s="15">
        <v>275745.71999999997</v>
      </c>
      <c r="G101" s="15">
        <v>0</v>
      </c>
      <c r="H101" s="7">
        <f t="shared" si="1"/>
        <v>1567.5</v>
      </c>
    </row>
    <row r="102" spans="1:8">
      <c r="A102" s="14" t="s">
        <v>96</v>
      </c>
      <c r="B102" s="14" t="s">
        <v>88</v>
      </c>
      <c r="C102" s="15">
        <v>0</v>
      </c>
      <c r="D102" s="15">
        <v>220654.61</v>
      </c>
      <c r="E102" s="15">
        <v>220654.61</v>
      </c>
      <c r="F102" s="15">
        <v>220654.61</v>
      </c>
      <c r="G102" s="15">
        <v>0</v>
      </c>
      <c r="H102" s="7">
        <f t="shared" si="1"/>
        <v>0</v>
      </c>
    </row>
    <row r="103" spans="1:8">
      <c r="A103" s="14" t="s">
        <v>558</v>
      </c>
      <c r="B103" s="14" t="s">
        <v>88</v>
      </c>
      <c r="C103" s="15">
        <v>0</v>
      </c>
      <c r="D103" s="15">
        <v>1469796</v>
      </c>
      <c r="E103" s="15">
        <v>1469796</v>
      </c>
      <c r="F103" s="15">
        <v>0</v>
      </c>
      <c r="G103" s="15">
        <v>0</v>
      </c>
      <c r="H103" s="7">
        <f t="shared" si="1"/>
        <v>1469796</v>
      </c>
    </row>
    <row r="104" spans="1:8">
      <c r="A104" s="14" t="s">
        <v>707</v>
      </c>
      <c r="B104" s="14" t="s">
        <v>88</v>
      </c>
      <c r="C104" s="15">
        <v>0</v>
      </c>
      <c r="D104" s="15">
        <v>256285.29</v>
      </c>
      <c r="E104" s="15">
        <v>256285.29</v>
      </c>
      <c r="F104" s="15">
        <v>0</v>
      </c>
      <c r="G104" s="15">
        <v>0</v>
      </c>
      <c r="H104" s="7">
        <f t="shared" si="1"/>
        <v>256285.29</v>
      </c>
    </row>
    <row r="105" spans="1:8">
      <c r="A105" s="14" t="s">
        <v>708</v>
      </c>
      <c r="B105" s="14" t="s">
        <v>88</v>
      </c>
      <c r="C105" s="15">
        <v>0</v>
      </c>
      <c r="D105" s="15">
        <v>1140400</v>
      </c>
      <c r="E105" s="15">
        <v>1140400</v>
      </c>
      <c r="F105" s="15">
        <v>1140400</v>
      </c>
      <c r="G105" s="15">
        <v>0</v>
      </c>
      <c r="H105" s="7">
        <f t="shared" si="1"/>
        <v>0</v>
      </c>
    </row>
    <row r="106" spans="1:8">
      <c r="A106" s="14" t="s">
        <v>709</v>
      </c>
      <c r="B106" s="14" t="s">
        <v>88</v>
      </c>
      <c r="C106" s="15">
        <v>0</v>
      </c>
      <c r="D106" s="15">
        <v>12645584.76</v>
      </c>
      <c r="E106" s="15">
        <v>12645584.76</v>
      </c>
      <c r="F106" s="15">
        <v>8380063.6699999999</v>
      </c>
      <c r="G106" s="15">
        <v>455742.85</v>
      </c>
      <c r="H106" s="7">
        <f t="shared" si="1"/>
        <v>3809778.2399999998</v>
      </c>
    </row>
    <row r="107" spans="1:8">
      <c r="A107" s="14" t="s">
        <v>710</v>
      </c>
      <c r="B107" s="14" t="s">
        <v>88</v>
      </c>
      <c r="C107" s="15">
        <v>0</v>
      </c>
      <c r="D107" s="15">
        <v>1480118.74</v>
      </c>
      <c r="E107" s="15">
        <v>1480118.74</v>
      </c>
      <c r="F107" s="15">
        <v>1476284.76</v>
      </c>
      <c r="G107" s="15">
        <v>0</v>
      </c>
      <c r="H107" s="7">
        <f t="shared" si="1"/>
        <v>3833.9799999999814</v>
      </c>
    </row>
    <row r="108" spans="1:8">
      <c r="A108" s="14" t="s">
        <v>760</v>
      </c>
      <c r="B108" s="14" t="s">
        <v>88</v>
      </c>
      <c r="C108" s="15">
        <v>0</v>
      </c>
      <c r="D108" s="15">
        <v>293000</v>
      </c>
      <c r="E108" s="15">
        <v>293000</v>
      </c>
      <c r="F108" s="15">
        <v>293000</v>
      </c>
      <c r="G108" s="15">
        <v>0</v>
      </c>
      <c r="H108" s="7">
        <f t="shared" si="1"/>
        <v>0</v>
      </c>
    </row>
    <row r="109" spans="1:8">
      <c r="A109" s="14" t="s">
        <v>774</v>
      </c>
      <c r="B109" s="14" t="s">
        <v>88</v>
      </c>
      <c r="C109" s="15">
        <v>0</v>
      </c>
      <c r="D109" s="15">
        <v>4733000</v>
      </c>
      <c r="E109" s="15">
        <v>4733000</v>
      </c>
      <c r="F109" s="15">
        <v>4730000</v>
      </c>
      <c r="G109" s="15">
        <v>0</v>
      </c>
      <c r="H109" s="7">
        <f t="shared" si="1"/>
        <v>3000</v>
      </c>
    </row>
    <row r="110" spans="1:8">
      <c r="A110" s="14" t="s">
        <v>775</v>
      </c>
      <c r="B110" s="14" t="s">
        <v>88</v>
      </c>
      <c r="C110" s="15">
        <v>0</v>
      </c>
      <c r="D110" s="15">
        <v>17646642.829999998</v>
      </c>
      <c r="E110" s="15">
        <v>17646642.829999998</v>
      </c>
      <c r="F110" s="15">
        <v>17646642.829999998</v>
      </c>
      <c r="G110" s="15">
        <v>0</v>
      </c>
      <c r="H110" s="7">
        <f t="shared" si="1"/>
        <v>0</v>
      </c>
    </row>
    <row r="111" spans="1:8">
      <c r="A111" s="14" t="s">
        <v>776</v>
      </c>
      <c r="B111" s="14" t="s">
        <v>88</v>
      </c>
      <c r="C111" s="15">
        <v>0</v>
      </c>
      <c r="D111" s="15">
        <v>2363304.7000000002</v>
      </c>
      <c r="E111" s="15">
        <v>2363304.7000000002</v>
      </c>
      <c r="F111" s="15">
        <v>0</v>
      </c>
      <c r="G111" s="15">
        <v>0</v>
      </c>
      <c r="H111" s="7">
        <f t="shared" si="1"/>
        <v>2363304.7000000002</v>
      </c>
    </row>
    <row r="112" spans="1:8">
      <c r="A112" s="14" t="s">
        <v>97</v>
      </c>
      <c r="B112" s="14" t="s">
        <v>3</v>
      </c>
      <c r="C112" s="15">
        <v>-21048687.309999999</v>
      </c>
      <c r="D112" s="15">
        <v>23272392.77</v>
      </c>
      <c r="E112" s="15">
        <v>2223705.46</v>
      </c>
      <c r="F112" s="15">
        <v>1908399.45</v>
      </c>
      <c r="G112" s="15">
        <v>315306.01</v>
      </c>
      <c r="H112" s="7">
        <f t="shared" si="1"/>
        <v>0</v>
      </c>
    </row>
    <row r="113" spans="1:8">
      <c r="A113" s="14" t="s">
        <v>98</v>
      </c>
      <c r="B113" s="14" t="s">
        <v>5</v>
      </c>
      <c r="C113" s="15">
        <v>5357819.45</v>
      </c>
      <c r="D113" s="15">
        <v>0</v>
      </c>
      <c r="E113" s="15">
        <v>5357819.45</v>
      </c>
      <c r="F113" s="15">
        <v>4913256.29</v>
      </c>
      <c r="G113" s="15">
        <v>444563.16</v>
      </c>
      <c r="H113" s="7">
        <f t="shared" si="1"/>
        <v>0</v>
      </c>
    </row>
    <row r="114" spans="1:8">
      <c r="A114" s="14" t="s">
        <v>99</v>
      </c>
      <c r="B114" s="14" t="s">
        <v>9</v>
      </c>
      <c r="C114" s="15">
        <v>7493870.4299999997</v>
      </c>
      <c r="D114" s="15">
        <v>0</v>
      </c>
      <c r="E114" s="15">
        <v>7493870.4299999997</v>
      </c>
      <c r="F114" s="15">
        <v>6678660.1600000001</v>
      </c>
      <c r="G114" s="15">
        <v>815210.27</v>
      </c>
      <c r="H114" s="7">
        <f t="shared" si="1"/>
        <v>0</v>
      </c>
    </row>
    <row r="115" spans="1:8">
      <c r="A115" s="14" t="s">
        <v>100</v>
      </c>
      <c r="B115" s="14" t="s">
        <v>11</v>
      </c>
      <c r="C115" s="15">
        <v>1293692.3</v>
      </c>
      <c r="D115" s="15">
        <v>0</v>
      </c>
      <c r="E115" s="15">
        <v>1293692.3</v>
      </c>
      <c r="F115" s="15">
        <v>1164003.3400000001</v>
      </c>
      <c r="G115" s="15">
        <v>129688.96000000001</v>
      </c>
      <c r="H115" s="7">
        <f t="shared" si="1"/>
        <v>0</v>
      </c>
    </row>
    <row r="116" spans="1:8">
      <c r="A116" s="14" t="s">
        <v>101</v>
      </c>
      <c r="B116" s="14" t="s">
        <v>13</v>
      </c>
      <c r="C116" s="15">
        <v>2090936.8</v>
      </c>
      <c r="D116" s="15">
        <v>0</v>
      </c>
      <c r="E116" s="15">
        <v>2090936.8</v>
      </c>
      <c r="F116" s="15">
        <v>1882439.85</v>
      </c>
      <c r="G116" s="15">
        <v>208496.95</v>
      </c>
      <c r="H116" s="7">
        <f t="shared" si="1"/>
        <v>0</v>
      </c>
    </row>
    <row r="117" spans="1:8">
      <c r="A117" s="14" t="s">
        <v>553</v>
      </c>
      <c r="B117" s="14" t="s">
        <v>15</v>
      </c>
      <c r="C117" s="15">
        <v>1647857.06</v>
      </c>
      <c r="D117" s="15">
        <v>0</v>
      </c>
      <c r="E117" s="15">
        <v>1647857.06</v>
      </c>
      <c r="F117" s="15">
        <v>1479026.84</v>
      </c>
      <c r="G117" s="15">
        <v>168830.22</v>
      </c>
      <c r="H117" s="7">
        <f t="shared" si="1"/>
        <v>0</v>
      </c>
    </row>
    <row r="118" spans="1:8">
      <c r="A118" s="14" t="s">
        <v>102</v>
      </c>
      <c r="B118" s="14" t="s">
        <v>17</v>
      </c>
      <c r="C118" s="15">
        <v>412520.29</v>
      </c>
      <c r="D118" s="15">
        <v>0</v>
      </c>
      <c r="E118" s="15">
        <v>412520.29</v>
      </c>
      <c r="F118" s="15">
        <v>227459.07</v>
      </c>
      <c r="G118" s="15">
        <v>185061.22</v>
      </c>
      <c r="H118" s="7">
        <f t="shared" si="1"/>
        <v>0</v>
      </c>
    </row>
    <row r="119" spans="1:8">
      <c r="A119" s="14" t="s">
        <v>103</v>
      </c>
      <c r="B119" s="14" t="s">
        <v>19</v>
      </c>
      <c r="C119" s="15">
        <v>964041.68</v>
      </c>
      <c r="D119" s="15">
        <v>0</v>
      </c>
      <c r="E119" s="15">
        <v>964041.68</v>
      </c>
      <c r="F119" s="15">
        <v>433637.14</v>
      </c>
      <c r="G119" s="15">
        <v>530404.54</v>
      </c>
      <c r="H119" s="7">
        <f t="shared" si="1"/>
        <v>0</v>
      </c>
    </row>
    <row r="120" spans="1:8">
      <c r="A120" s="14" t="s">
        <v>104</v>
      </c>
      <c r="B120" s="14" t="s">
        <v>3</v>
      </c>
      <c r="C120" s="15">
        <v>10812002.609999999</v>
      </c>
      <c r="D120" s="15">
        <v>0</v>
      </c>
      <c r="E120" s="15">
        <v>10812002.609999999</v>
      </c>
      <c r="F120" s="15">
        <v>9751529.3499999996</v>
      </c>
      <c r="G120" s="15">
        <v>1060473.26</v>
      </c>
      <c r="H120" s="7">
        <f t="shared" si="1"/>
        <v>0</v>
      </c>
    </row>
    <row r="121" spans="1:8">
      <c r="A121" s="14" t="s">
        <v>105</v>
      </c>
      <c r="B121" s="14" t="s">
        <v>9</v>
      </c>
      <c r="C121" s="15">
        <v>19303759.260000002</v>
      </c>
      <c r="D121" s="15">
        <v>0</v>
      </c>
      <c r="E121" s="15">
        <v>19303759.260000002</v>
      </c>
      <c r="F121" s="15">
        <v>17386381.859999999</v>
      </c>
      <c r="G121" s="15">
        <v>1917377.4</v>
      </c>
      <c r="H121" s="7">
        <f t="shared" si="1"/>
        <v>2.3283064365386963E-9</v>
      </c>
    </row>
    <row r="122" spans="1:8">
      <c r="A122" s="14" t="s">
        <v>106</v>
      </c>
      <c r="B122" s="14" t="s">
        <v>11</v>
      </c>
      <c r="C122" s="15">
        <v>2791047.87</v>
      </c>
      <c r="D122" s="15">
        <v>0</v>
      </c>
      <c r="E122" s="15">
        <v>2791047.87</v>
      </c>
      <c r="F122" s="15">
        <v>2496363.27</v>
      </c>
      <c r="G122" s="15">
        <v>294684.59999999998</v>
      </c>
      <c r="H122" s="7">
        <f t="shared" si="1"/>
        <v>0</v>
      </c>
    </row>
    <row r="123" spans="1:8">
      <c r="A123" s="14" t="s">
        <v>107</v>
      </c>
      <c r="B123" s="14" t="s">
        <v>13</v>
      </c>
      <c r="C123" s="15">
        <v>7919256.9900000002</v>
      </c>
      <c r="D123" s="15">
        <v>0</v>
      </c>
      <c r="E123" s="15">
        <v>7919256.9900000002</v>
      </c>
      <c r="F123" s="15">
        <v>7127550.8899999997</v>
      </c>
      <c r="G123" s="15">
        <v>791706.1</v>
      </c>
      <c r="H123" s="7">
        <f t="shared" si="1"/>
        <v>0</v>
      </c>
    </row>
    <row r="124" spans="1:8">
      <c r="A124" s="14" t="s">
        <v>108</v>
      </c>
      <c r="B124" s="14" t="s">
        <v>15</v>
      </c>
      <c r="C124" s="15">
        <v>569776.25</v>
      </c>
      <c r="D124" s="15">
        <v>0</v>
      </c>
      <c r="E124" s="15">
        <v>569776.25</v>
      </c>
      <c r="F124" s="15">
        <v>526199.93000000005</v>
      </c>
      <c r="G124" s="15">
        <v>43576.32</v>
      </c>
      <c r="H124" s="7">
        <f t="shared" si="1"/>
        <v>0</v>
      </c>
    </row>
    <row r="125" spans="1:8">
      <c r="A125" s="14" t="s">
        <v>109</v>
      </c>
      <c r="B125" s="14" t="s">
        <v>19</v>
      </c>
      <c r="C125" s="15">
        <v>3590966.43</v>
      </c>
      <c r="D125" s="15">
        <v>0</v>
      </c>
      <c r="E125" s="15">
        <v>3590966.43</v>
      </c>
      <c r="F125" s="15">
        <v>1599298.19</v>
      </c>
      <c r="G125" s="15">
        <v>1991668.24</v>
      </c>
      <c r="H125" s="7">
        <f t="shared" si="1"/>
        <v>0</v>
      </c>
    </row>
    <row r="126" spans="1:8">
      <c r="A126" s="14" t="s">
        <v>110</v>
      </c>
      <c r="B126" s="14" t="s">
        <v>27</v>
      </c>
      <c r="C126" s="15">
        <v>172167.61</v>
      </c>
      <c r="D126" s="15">
        <v>0</v>
      </c>
      <c r="E126" s="15">
        <v>172167.61</v>
      </c>
      <c r="F126" s="15">
        <v>159203.78</v>
      </c>
      <c r="G126" s="15">
        <v>12963.83</v>
      </c>
      <c r="H126" s="7">
        <f t="shared" si="1"/>
        <v>0</v>
      </c>
    </row>
    <row r="127" spans="1:8">
      <c r="A127" s="14" t="s">
        <v>111</v>
      </c>
      <c r="B127" s="14" t="s">
        <v>27</v>
      </c>
      <c r="C127" s="15">
        <v>67090.399999999994</v>
      </c>
      <c r="D127" s="15">
        <v>0</v>
      </c>
      <c r="E127" s="15">
        <v>67090.399999999994</v>
      </c>
      <c r="F127" s="15">
        <v>64198.84</v>
      </c>
      <c r="G127" s="15">
        <v>2891.56</v>
      </c>
      <c r="H127" s="7">
        <f t="shared" si="1"/>
        <v>0</v>
      </c>
    </row>
    <row r="128" spans="1:8">
      <c r="A128" s="14" t="s">
        <v>112</v>
      </c>
      <c r="B128" s="14" t="s">
        <v>113</v>
      </c>
      <c r="C128" s="15">
        <v>81655.460000000006</v>
      </c>
      <c r="D128" s="15">
        <v>0</v>
      </c>
      <c r="E128" s="15">
        <v>81655.460000000006</v>
      </c>
      <c r="F128" s="15">
        <v>72704.509999999995</v>
      </c>
      <c r="G128" s="15">
        <v>8950</v>
      </c>
      <c r="H128" s="7">
        <f t="shared" si="1"/>
        <v>0.95000000001164153</v>
      </c>
    </row>
    <row r="129" spans="1:8">
      <c r="A129" s="14" t="s">
        <v>114</v>
      </c>
      <c r="B129" s="14" t="s">
        <v>30</v>
      </c>
      <c r="C129" s="15">
        <v>103323.83</v>
      </c>
      <c r="D129" s="15">
        <v>0</v>
      </c>
      <c r="E129" s="15">
        <v>103323.83</v>
      </c>
      <c r="F129" s="15">
        <v>91223.83</v>
      </c>
      <c r="G129" s="15">
        <v>12100</v>
      </c>
      <c r="H129" s="7">
        <f t="shared" si="1"/>
        <v>0</v>
      </c>
    </row>
    <row r="130" spans="1:8">
      <c r="A130" s="14" t="s">
        <v>115</v>
      </c>
      <c r="B130" s="14" t="s">
        <v>30</v>
      </c>
      <c r="C130" s="15">
        <v>319591.90000000002</v>
      </c>
      <c r="D130" s="15">
        <v>0</v>
      </c>
      <c r="E130" s="15">
        <v>319591.90000000002</v>
      </c>
      <c r="F130" s="15">
        <v>282941.90000000002</v>
      </c>
      <c r="G130" s="15">
        <v>36650</v>
      </c>
      <c r="H130" s="7">
        <f t="shared" si="1"/>
        <v>0</v>
      </c>
    </row>
    <row r="131" spans="1:8">
      <c r="A131" s="14" t="s">
        <v>116</v>
      </c>
      <c r="B131" s="14" t="s">
        <v>33</v>
      </c>
      <c r="C131" s="15">
        <v>1148310.49</v>
      </c>
      <c r="D131" s="15">
        <v>0</v>
      </c>
      <c r="E131" s="15">
        <v>1148310.49</v>
      </c>
      <c r="F131" s="15">
        <v>1031721.93</v>
      </c>
      <c r="G131" s="15">
        <v>116588.56</v>
      </c>
      <c r="H131" s="7">
        <f t="shared" ref="H131:H194" si="2">+E131-F131-G131</f>
        <v>0</v>
      </c>
    </row>
    <row r="132" spans="1:8">
      <c r="A132" s="14" t="s">
        <v>117</v>
      </c>
      <c r="B132" s="14" t="s">
        <v>35</v>
      </c>
      <c r="C132" s="15">
        <v>3037152.88</v>
      </c>
      <c r="D132" s="15">
        <v>0</v>
      </c>
      <c r="E132" s="15">
        <v>3037152.88</v>
      </c>
      <c r="F132" s="15">
        <v>2612815.84</v>
      </c>
      <c r="G132" s="15">
        <v>424337.04</v>
      </c>
      <c r="H132" s="7">
        <f t="shared" si="2"/>
        <v>0</v>
      </c>
    </row>
    <row r="133" spans="1:8">
      <c r="A133" s="14" t="s">
        <v>118</v>
      </c>
      <c r="B133" s="14" t="s">
        <v>35</v>
      </c>
      <c r="C133" s="15">
        <v>9727928.1600000001</v>
      </c>
      <c r="D133" s="15">
        <v>0</v>
      </c>
      <c r="E133" s="15">
        <v>9727928.1600000001</v>
      </c>
      <c r="F133" s="15">
        <v>8366845.0300000003</v>
      </c>
      <c r="G133" s="15">
        <v>1361083.13</v>
      </c>
      <c r="H133" s="7">
        <f t="shared" si="2"/>
        <v>0</v>
      </c>
    </row>
    <row r="134" spans="1:8">
      <c r="A134" s="14" t="s">
        <v>119</v>
      </c>
      <c r="B134" s="14" t="s">
        <v>38</v>
      </c>
      <c r="C134" s="15">
        <v>90246.080000000002</v>
      </c>
      <c r="D134" s="15">
        <v>0</v>
      </c>
      <c r="E134" s="15">
        <v>90246.080000000002</v>
      </c>
      <c r="F134" s="15">
        <v>90246.080000000002</v>
      </c>
      <c r="G134" s="15">
        <v>0</v>
      </c>
      <c r="H134" s="7">
        <f t="shared" si="2"/>
        <v>0</v>
      </c>
    </row>
    <row r="135" spans="1:8">
      <c r="A135" s="14" t="s">
        <v>120</v>
      </c>
      <c r="B135" s="14" t="s">
        <v>121</v>
      </c>
      <c r="C135" s="15">
        <v>270200</v>
      </c>
      <c r="D135" s="15">
        <v>0</v>
      </c>
      <c r="E135" s="15">
        <v>270200</v>
      </c>
      <c r="F135" s="15">
        <v>270113.44</v>
      </c>
      <c r="G135" s="15">
        <v>0</v>
      </c>
      <c r="H135" s="7">
        <f t="shared" si="2"/>
        <v>86.559999999997672</v>
      </c>
    </row>
    <row r="136" spans="1:8">
      <c r="A136" s="14" t="s">
        <v>122</v>
      </c>
      <c r="B136" s="14" t="s">
        <v>43</v>
      </c>
      <c r="C136" s="15">
        <v>59174</v>
      </c>
      <c r="D136" s="15">
        <v>0</v>
      </c>
      <c r="E136" s="15">
        <v>59174</v>
      </c>
      <c r="F136" s="15">
        <v>57420.17</v>
      </c>
      <c r="G136" s="15">
        <v>1650</v>
      </c>
      <c r="H136" s="7">
        <f t="shared" si="2"/>
        <v>103.83000000000175</v>
      </c>
    </row>
    <row r="137" spans="1:8">
      <c r="A137" s="14" t="s">
        <v>123</v>
      </c>
      <c r="B137" s="14" t="s">
        <v>47</v>
      </c>
      <c r="C137" s="15">
        <v>360570.4</v>
      </c>
      <c r="D137" s="15">
        <v>0</v>
      </c>
      <c r="E137" s="15">
        <v>360570.4</v>
      </c>
      <c r="F137" s="15">
        <v>348840.4</v>
      </c>
      <c r="G137" s="15">
        <v>11729.3</v>
      </c>
      <c r="H137" s="7">
        <f t="shared" si="2"/>
        <v>0.7000000000007276</v>
      </c>
    </row>
    <row r="138" spans="1:8">
      <c r="A138" s="14" t="s">
        <v>124</v>
      </c>
      <c r="B138" s="14" t="s">
        <v>49</v>
      </c>
      <c r="C138" s="15">
        <v>23066.5</v>
      </c>
      <c r="D138" s="15">
        <v>0</v>
      </c>
      <c r="E138" s="15">
        <v>23066.5</v>
      </c>
      <c r="F138" s="15">
        <v>7424.5</v>
      </c>
      <c r="G138" s="15">
        <v>15642</v>
      </c>
      <c r="H138" s="7">
        <f t="shared" si="2"/>
        <v>0</v>
      </c>
    </row>
    <row r="139" spans="1:8">
      <c r="A139" s="14" t="s">
        <v>125</v>
      </c>
      <c r="B139" s="14" t="s">
        <v>51</v>
      </c>
      <c r="C139" s="15">
        <v>139064.46</v>
      </c>
      <c r="D139" s="15">
        <v>0</v>
      </c>
      <c r="E139" s="15">
        <v>139064.46</v>
      </c>
      <c r="F139" s="15">
        <v>75327.899999999994</v>
      </c>
      <c r="G139" s="15">
        <v>63736.56</v>
      </c>
      <c r="H139" s="7">
        <f t="shared" si="2"/>
        <v>0</v>
      </c>
    </row>
    <row r="140" spans="1:8">
      <c r="A140" s="14" t="s">
        <v>126</v>
      </c>
      <c r="B140" s="14" t="s">
        <v>53</v>
      </c>
      <c r="C140" s="15">
        <v>170669.04</v>
      </c>
      <c r="D140" s="15">
        <v>0</v>
      </c>
      <c r="E140" s="15">
        <v>170669.04</v>
      </c>
      <c r="F140" s="15">
        <v>153906.10999999999</v>
      </c>
      <c r="G140" s="15">
        <v>16393.79</v>
      </c>
      <c r="H140" s="7">
        <f t="shared" si="2"/>
        <v>369.14000000002125</v>
      </c>
    </row>
    <row r="141" spans="1:8">
      <c r="A141" s="14" t="s">
        <v>127</v>
      </c>
      <c r="B141" s="14" t="s">
        <v>54</v>
      </c>
      <c r="C141" s="15">
        <v>1790</v>
      </c>
      <c r="D141" s="15">
        <v>0</v>
      </c>
      <c r="E141" s="15">
        <v>1790</v>
      </c>
      <c r="F141" s="15">
        <v>1790</v>
      </c>
      <c r="G141" s="15">
        <v>0</v>
      </c>
      <c r="H141" s="7">
        <f t="shared" si="2"/>
        <v>0</v>
      </c>
    </row>
    <row r="142" spans="1:8">
      <c r="A142" s="14" t="s">
        <v>587</v>
      </c>
      <c r="B142" s="14" t="s">
        <v>41</v>
      </c>
      <c r="C142" s="15">
        <v>69999</v>
      </c>
      <c r="D142" s="15">
        <v>0</v>
      </c>
      <c r="E142" s="15">
        <v>69999</v>
      </c>
      <c r="F142" s="15">
        <v>69053</v>
      </c>
      <c r="G142" s="15">
        <v>0</v>
      </c>
      <c r="H142" s="7">
        <f t="shared" si="2"/>
        <v>946</v>
      </c>
    </row>
    <row r="143" spans="1:8">
      <c r="A143" s="14" t="s">
        <v>128</v>
      </c>
      <c r="B143" s="14" t="s">
        <v>56</v>
      </c>
      <c r="C143" s="15">
        <v>1496164</v>
      </c>
      <c r="D143" s="15">
        <v>0</v>
      </c>
      <c r="E143" s="15">
        <v>1496164</v>
      </c>
      <c r="F143" s="15">
        <v>1228188</v>
      </c>
      <c r="G143" s="15">
        <v>267976</v>
      </c>
      <c r="H143" s="7">
        <f t="shared" si="2"/>
        <v>0</v>
      </c>
    </row>
    <row r="144" spans="1:8">
      <c r="A144" s="14" t="s">
        <v>711</v>
      </c>
      <c r="B144" s="14" t="s">
        <v>72</v>
      </c>
      <c r="C144" s="15">
        <v>3900</v>
      </c>
      <c r="D144" s="15">
        <v>0</v>
      </c>
      <c r="E144" s="15">
        <v>3900</v>
      </c>
      <c r="F144" s="15">
        <v>2809.98</v>
      </c>
      <c r="G144" s="15">
        <v>700</v>
      </c>
      <c r="H144" s="7">
        <f t="shared" si="2"/>
        <v>390.02</v>
      </c>
    </row>
    <row r="145" spans="1:8">
      <c r="A145" s="14" t="s">
        <v>513</v>
      </c>
      <c r="B145" s="14" t="s">
        <v>57</v>
      </c>
      <c r="C145" s="15">
        <v>140</v>
      </c>
      <c r="D145" s="15">
        <v>0</v>
      </c>
      <c r="E145" s="15">
        <v>140</v>
      </c>
      <c r="F145" s="15">
        <v>0</v>
      </c>
      <c r="G145" s="15">
        <v>0</v>
      </c>
      <c r="H145" s="7">
        <f t="shared" si="2"/>
        <v>140</v>
      </c>
    </row>
    <row r="146" spans="1:8">
      <c r="A146" s="14" t="s">
        <v>779</v>
      </c>
      <c r="B146" s="14" t="s">
        <v>61</v>
      </c>
      <c r="C146" s="15">
        <v>45926</v>
      </c>
      <c r="D146" s="15">
        <v>0</v>
      </c>
      <c r="E146" s="15">
        <v>45926</v>
      </c>
      <c r="F146" s="15">
        <v>0</v>
      </c>
      <c r="G146" s="15">
        <v>45926</v>
      </c>
      <c r="H146" s="7">
        <f t="shared" si="2"/>
        <v>0</v>
      </c>
    </row>
    <row r="147" spans="1:8">
      <c r="A147" s="14" t="s">
        <v>129</v>
      </c>
      <c r="B147" s="14" t="s">
        <v>130</v>
      </c>
      <c r="C147" s="15">
        <v>1132844.6200000001</v>
      </c>
      <c r="D147" s="15">
        <v>0</v>
      </c>
      <c r="E147" s="15">
        <v>1132844.6200000001</v>
      </c>
      <c r="F147" s="15">
        <v>1132844.6200000001</v>
      </c>
      <c r="G147" s="15">
        <v>0</v>
      </c>
      <c r="H147" s="7">
        <f t="shared" si="2"/>
        <v>0</v>
      </c>
    </row>
    <row r="148" spans="1:8">
      <c r="A148" s="14" t="s">
        <v>131</v>
      </c>
      <c r="B148" s="14" t="s">
        <v>56</v>
      </c>
      <c r="C148" s="15">
        <v>811000</v>
      </c>
      <c r="D148" s="15">
        <v>0</v>
      </c>
      <c r="E148" s="15">
        <v>811000</v>
      </c>
      <c r="F148" s="15">
        <v>612000</v>
      </c>
      <c r="G148" s="15">
        <v>199000</v>
      </c>
      <c r="H148" s="7">
        <f t="shared" si="2"/>
        <v>0</v>
      </c>
    </row>
    <row r="149" spans="1:8">
      <c r="A149" s="14" t="s">
        <v>594</v>
      </c>
      <c r="B149" s="14" t="s">
        <v>56</v>
      </c>
      <c r="C149" s="15">
        <v>867000</v>
      </c>
      <c r="D149" s="15">
        <v>0</v>
      </c>
      <c r="E149" s="15">
        <v>867000</v>
      </c>
      <c r="F149" s="15">
        <v>737000</v>
      </c>
      <c r="G149" s="15">
        <v>130000</v>
      </c>
      <c r="H149" s="7">
        <f t="shared" si="2"/>
        <v>0</v>
      </c>
    </row>
    <row r="150" spans="1:8">
      <c r="A150" s="14" t="s">
        <v>765</v>
      </c>
      <c r="B150" s="14" t="s">
        <v>59</v>
      </c>
      <c r="C150" s="15">
        <v>178617.86</v>
      </c>
      <c r="D150" s="15">
        <v>0</v>
      </c>
      <c r="E150" s="15">
        <v>178617.86</v>
      </c>
      <c r="F150" s="15">
        <v>178617.86</v>
      </c>
      <c r="G150" s="15">
        <v>0</v>
      </c>
      <c r="H150" s="7">
        <f t="shared" si="2"/>
        <v>0</v>
      </c>
    </row>
    <row r="151" spans="1:8">
      <c r="A151" s="14" t="s">
        <v>595</v>
      </c>
      <c r="B151" s="14" t="s">
        <v>56</v>
      </c>
      <c r="C151" s="15">
        <v>200000</v>
      </c>
      <c r="D151" s="15">
        <v>0</v>
      </c>
      <c r="E151" s="15">
        <v>200000</v>
      </c>
      <c r="F151" s="15">
        <v>150000</v>
      </c>
      <c r="G151" s="15">
        <v>50000</v>
      </c>
      <c r="H151" s="7">
        <f t="shared" si="2"/>
        <v>0</v>
      </c>
    </row>
    <row r="152" spans="1:8">
      <c r="A152" s="14" t="s">
        <v>596</v>
      </c>
      <c r="B152" s="14" t="s">
        <v>59</v>
      </c>
      <c r="C152" s="15">
        <v>54001.8</v>
      </c>
      <c r="D152" s="15">
        <v>0</v>
      </c>
      <c r="E152" s="15">
        <v>54001.8</v>
      </c>
      <c r="F152" s="15">
        <v>54001.8</v>
      </c>
      <c r="G152" s="15">
        <v>0</v>
      </c>
      <c r="H152" s="7">
        <f t="shared" si="2"/>
        <v>0</v>
      </c>
    </row>
    <row r="153" spans="1:8">
      <c r="A153" s="14" t="s">
        <v>514</v>
      </c>
      <c r="B153" s="14" t="s">
        <v>56</v>
      </c>
      <c r="C153" s="15">
        <v>1140000</v>
      </c>
      <c r="D153" s="15">
        <v>0</v>
      </c>
      <c r="E153" s="15">
        <v>1140000</v>
      </c>
      <c r="F153" s="15">
        <v>940000</v>
      </c>
      <c r="G153" s="15">
        <v>200000</v>
      </c>
      <c r="H153" s="7">
        <f t="shared" si="2"/>
        <v>0</v>
      </c>
    </row>
    <row r="154" spans="1:8">
      <c r="A154" s="14" t="s">
        <v>559</v>
      </c>
      <c r="B154" s="14" t="s">
        <v>59</v>
      </c>
      <c r="C154" s="15">
        <v>108697.11</v>
      </c>
      <c r="D154" s="15">
        <v>0</v>
      </c>
      <c r="E154" s="15">
        <v>108697.11</v>
      </c>
      <c r="F154" s="15">
        <v>108697.11</v>
      </c>
      <c r="G154" s="15">
        <v>0</v>
      </c>
      <c r="H154" s="7">
        <f t="shared" si="2"/>
        <v>0</v>
      </c>
    </row>
    <row r="155" spans="1:8">
      <c r="A155" s="14" t="s">
        <v>597</v>
      </c>
      <c r="B155" s="14" t="s">
        <v>56</v>
      </c>
      <c r="C155" s="15">
        <v>1170000</v>
      </c>
      <c r="D155" s="15">
        <v>0</v>
      </c>
      <c r="E155" s="15">
        <v>1170000</v>
      </c>
      <c r="F155" s="15">
        <v>1040000</v>
      </c>
      <c r="G155" s="15">
        <v>130000</v>
      </c>
      <c r="H155" s="7">
        <f t="shared" si="2"/>
        <v>0</v>
      </c>
    </row>
    <row r="156" spans="1:8">
      <c r="A156" s="14" t="s">
        <v>598</v>
      </c>
      <c r="B156" s="14" t="s">
        <v>59</v>
      </c>
      <c r="C156" s="15">
        <v>6000</v>
      </c>
      <c r="D156" s="15">
        <v>0</v>
      </c>
      <c r="E156" s="15">
        <v>6000</v>
      </c>
      <c r="F156" s="15">
        <v>5150.1000000000004</v>
      </c>
      <c r="G156" s="15">
        <v>0</v>
      </c>
      <c r="H156" s="7">
        <f t="shared" si="2"/>
        <v>849.89999999999964</v>
      </c>
    </row>
    <row r="157" spans="1:8">
      <c r="A157" s="14" t="s">
        <v>599</v>
      </c>
      <c r="B157" s="14" t="s">
        <v>56</v>
      </c>
      <c r="C157" s="15">
        <v>1023000</v>
      </c>
      <c r="D157" s="15">
        <v>0</v>
      </c>
      <c r="E157" s="15">
        <v>1023000</v>
      </c>
      <c r="F157" s="15">
        <v>811000</v>
      </c>
      <c r="G157" s="15">
        <v>212000</v>
      </c>
      <c r="H157" s="7">
        <f t="shared" si="2"/>
        <v>0</v>
      </c>
    </row>
    <row r="158" spans="1:8">
      <c r="A158" s="14" t="s">
        <v>600</v>
      </c>
      <c r="B158" s="14" t="s">
        <v>59</v>
      </c>
      <c r="C158" s="15">
        <v>86920</v>
      </c>
      <c r="D158" s="15">
        <v>0</v>
      </c>
      <c r="E158" s="15">
        <v>86920</v>
      </c>
      <c r="F158" s="15">
        <v>23175</v>
      </c>
      <c r="G158" s="15">
        <v>63685.5</v>
      </c>
      <c r="H158" s="7">
        <f t="shared" si="2"/>
        <v>59.5</v>
      </c>
    </row>
    <row r="159" spans="1:8">
      <c r="A159" s="14" t="s">
        <v>601</v>
      </c>
      <c r="B159" s="14" t="s">
        <v>56</v>
      </c>
      <c r="C159" s="15">
        <v>1144000</v>
      </c>
      <c r="D159" s="15">
        <v>0</v>
      </c>
      <c r="E159" s="15">
        <v>1144000</v>
      </c>
      <c r="F159" s="15">
        <v>995000</v>
      </c>
      <c r="G159" s="15">
        <v>149000</v>
      </c>
      <c r="H159" s="7">
        <f t="shared" si="2"/>
        <v>0</v>
      </c>
    </row>
    <row r="160" spans="1:8">
      <c r="A160" s="14" t="s">
        <v>602</v>
      </c>
      <c r="B160" s="14" t="s">
        <v>59</v>
      </c>
      <c r="C160" s="15">
        <v>8000</v>
      </c>
      <c r="D160" s="15">
        <v>0</v>
      </c>
      <c r="E160" s="15">
        <v>8000</v>
      </c>
      <c r="F160" s="15">
        <v>0</v>
      </c>
      <c r="G160" s="15">
        <v>0</v>
      </c>
      <c r="H160" s="7">
        <f t="shared" si="2"/>
        <v>8000</v>
      </c>
    </row>
    <row r="161" spans="1:8">
      <c r="A161" s="14" t="s">
        <v>603</v>
      </c>
      <c r="B161" s="14" t="s">
        <v>56</v>
      </c>
      <c r="C161" s="15">
        <v>640000</v>
      </c>
      <c r="D161" s="15">
        <v>0</v>
      </c>
      <c r="E161" s="15">
        <v>640000</v>
      </c>
      <c r="F161" s="15">
        <v>520000</v>
      </c>
      <c r="G161" s="15">
        <v>120000</v>
      </c>
      <c r="H161" s="7">
        <f t="shared" si="2"/>
        <v>0</v>
      </c>
    </row>
    <row r="162" spans="1:8">
      <c r="A162" s="14" t="s">
        <v>604</v>
      </c>
      <c r="B162" s="14" t="s">
        <v>56</v>
      </c>
      <c r="C162" s="15">
        <v>490000</v>
      </c>
      <c r="D162" s="15">
        <v>0</v>
      </c>
      <c r="E162" s="15">
        <v>490000</v>
      </c>
      <c r="F162" s="15">
        <v>410000</v>
      </c>
      <c r="G162" s="15">
        <v>80000</v>
      </c>
      <c r="H162" s="7">
        <f t="shared" si="2"/>
        <v>0</v>
      </c>
    </row>
    <row r="163" spans="1:8">
      <c r="A163" s="14" t="s">
        <v>605</v>
      </c>
      <c r="B163" s="14" t="s">
        <v>56</v>
      </c>
      <c r="C163" s="15">
        <v>890000</v>
      </c>
      <c r="D163" s="15">
        <v>0</v>
      </c>
      <c r="E163" s="15">
        <v>890000</v>
      </c>
      <c r="F163" s="15">
        <v>710000</v>
      </c>
      <c r="G163" s="15">
        <v>180000</v>
      </c>
      <c r="H163" s="7">
        <f t="shared" si="2"/>
        <v>0</v>
      </c>
    </row>
    <row r="164" spans="1:8">
      <c r="A164" s="14" t="s">
        <v>606</v>
      </c>
      <c r="B164" s="14" t="s">
        <v>56</v>
      </c>
      <c r="C164" s="15">
        <v>550000</v>
      </c>
      <c r="D164" s="15">
        <v>0</v>
      </c>
      <c r="E164" s="15">
        <v>550000</v>
      </c>
      <c r="F164" s="15">
        <v>450000</v>
      </c>
      <c r="G164" s="15">
        <v>100000</v>
      </c>
      <c r="H164" s="7">
        <f t="shared" si="2"/>
        <v>0</v>
      </c>
    </row>
    <row r="165" spans="1:8">
      <c r="A165" s="14" t="s">
        <v>132</v>
      </c>
      <c r="B165" s="14" t="s">
        <v>3</v>
      </c>
      <c r="C165" s="15">
        <v>3584898.27</v>
      </c>
      <c r="D165" s="15">
        <v>0</v>
      </c>
      <c r="E165" s="15">
        <v>3584898.27</v>
      </c>
      <c r="F165" s="15">
        <v>3210616.35</v>
      </c>
      <c r="G165" s="15">
        <v>374281.92</v>
      </c>
      <c r="H165" s="7">
        <f t="shared" si="2"/>
        <v>0</v>
      </c>
    </row>
    <row r="166" spans="1:8">
      <c r="A166" s="14" t="s">
        <v>133</v>
      </c>
      <c r="B166" s="14" t="s">
        <v>9</v>
      </c>
      <c r="C166" s="15">
        <v>4145136.75</v>
      </c>
      <c r="D166" s="15">
        <v>0</v>
      </c>
      <c r="E166" s="15">
        <v>4145136.75</v>
      </c>
      <c r="F166" s="15">
        <v>3763367.43</v>
      </c>
      <c r="G166" s="15">
        <v>381769.32</v>
      </c>
      <c r="H166" s="7">
        <f t="shared" si="2"/>
        <v>0</v>
      </c>
    </row>
    <row r="167" spans="1:8">
      <c r="A167" s="14" t="s">
        <v>134</v>
      </c>
      <c r="B167" s="14" t="s">
        <v>11</v>
      </c>
      <c r="C167" s="15">
        <v>941419.82</v>
      </c>
      <c r="D167" s="15">
        <v>0</v>
      </c>
      <c r="E167" s="15">
        <v>941419.82</v>
      </c>
      <c r="F167" s="15">
        <v>841895.9</v>
      </c>
      <c r="G167" s="15">
        <v>99523.92</v>
      </c>
      <c r="H167" s="7">
        <f t="shared" si="2"/>
        <v>0</v>
      </c>
    </row>
    <row r="168" spans="1:8">
      <c r="A168" s="14" t="s">
        <v>135</v>
      </c>
      <c r="B168" s="14" t="s">
        <v>13</v>
      </c>
      <c r="C168" s="15">
        <v>3653804.76</v>
      </c>
      <c r="D168" s="15">
        <v>0</v>
      </c>
      <c r="E168" s="15">
        <v>3653804.76</v>
      </c>
      <c r="F168" s="15">
        <v>3260204.15</v>
      </c>
      <c r="G168" s="15">
        <v>393600.61</v>
      </c>
      <c r="H168" s="7">
        <f t="shared" si="2"/>
        <v>0</v>
      </c>
    </row>
    <row r="169" spans="1:8">
      <c r="A169" s="14" t="s">
        <v>136</v>
      </c>
      <c r="B169" s="14" t="s">
        <v>15</v>
      </c>
      <c r="C169" s="15">
        <v>1355218</v>
      </c>
      <c r="D169" s="15">
        <v>0</v>
      </c>
      <c r="E169" s="15">
        <v>1355218</v>
      </c>
      <c r="F169" s="15">
        <v>1213787.1399999999</v>
      </c>
      <c r="G169" s="15">
        <v>141430.85999999999</v>
      </c>
      <c r="H169" s="7">
        <f t="shared" si="2"/>
        <v>0</v>
      </c>
    </row>
    <row r="170" spans="1:8">
      <c r="A170" s="14" t="s">
        <v>137</v>
      </c>
      <c r="B170" s="14" t="s">
        <v>19</v>
      </c>
      <c r="C170" s="15">
        <v>1184585.19</v>
      </c>
      <c r="D170" s="15">
        <v>0</v>
      </c>
      <c r="E170" s="15">
        <v>1184585.19</v>
      </c>
      <c r="F170" s="15">
        <v>542366.35</v>
      </c>
      <c r="G170" s="15">
        <v>642218.84</v>
      </c>
      <c r="H170" s="7">
        <f t="shared" si="2"/>
        <v>0</v>
      </c>
    </row>
    <row r="171" spans="1:8">
      <c r="A171" s="14" t="s">
        <v>138</v>
      </c>
      <c r="B171" s="14" t="s">
        <v>30</v>
      </c>
      <c r="C171" s="15">
        <v>86748.68</v>
      </c>
      <c r="D171" s="15">
        <v>0</v>
      </c>
      <c r="E171" s="15">
        <v>86748.68</v>
      </c>
      <c r="F171" s="15">
        <v>77248.679999999993</v>
      </c>
      <c r="G171" s="15">
        <v>9500</v>
      </c>
      <c r="H171" s="7">
        <f t="shared" si="2"/>
        <v>0</v>
      </c>
    </row>
    <row r="172" spans="1:8">
      <c r="A172" s="14" t="s">
        <v>139</v>
      </c>
      <c r="B172" s="14" t="s">
        <v>35</v>
      </c>
      <c r="C172" s="15">
        <v>3273110.33</v>
      </c>
      <c r="D172" s="15">
        <v>0</v>
      </c>
      <c r="E172" s="15">
        <v>3273110.33</v>
      </c>
      <c r="F172" s="15">
        <v>2811162.5</v>
      </c>
      <c r="G172" s="15">
        <v>461947.83</v>
      </c>
      <c r="H172" s="7">
        <f t="shared" si="2"/>
        <v>0</v>
      </c>
    </row>
    <row r="173" spans="1:8">
      <c r="A173" s="14" t="s">
        <v>140</v>
      </c>
      <c r="B173" s="14" t="s">
        <v>38</v>
      </c>
      <c r="C173" s="15">
        <v>129942</v>
      </c>
      <c r="D173" s="15">
        <v>0</v>
      </c>
      <c r="E173" s="15">
        <v>129942</v>
      </c>
      <c r="F173" s="15">
        <v>99277.85</v>
      </c>
      <c r="G173" s="15">
        <v>2100</v>
      </c>
      <c r="H173" s="7">
        <f t="shared" si="2"/>
        <v>28564.149999999994</v>
      </c>
    </row>
    <row r="174" spans="1:8">
      <c r="A174" s="14" t="s">
        <v>141</v>
      </c>
      <c r="B174" s="14" t="s">
        <v>41</v>
      </c>
      <c r="C174" s="15">
        <v>64895</v>
      </c>
      <c r="D174" s="15">
        <v>0</v>
      </c>
      <c r="E174" s="15">
        <v>64895</v>
      </c>
      <c r="F174" s="15">
        <v>57435</v>
      </c>
      <c r="G174" s="15">
        <v>5790</v>
      </c>
      <c r="H174" s="7">
        <f t="shared" si="2"/>
        <v>1670</v>
      </c>
    </row>
    <row r="175" spans="1:8">
      <c r="A175" s="14" t="s">
        <v>142</v>
      </c>
      <c r="B175" s="14" t="s">
        <v>43</v>
      </c>
      <c r="C175" s="15">
        <v>1240</v>
      </c>
      <c r="D175" s="15">
        <v>0</v>
      </c>
      <c r="E175" s="15">
        <v>1240</v>
      </c>
      <c r="F175" s="15">
        <v>1240</v>
      </c>
      <c r="G175" s="15">
        <v>0</v>
      </c>
      <c r="H175" s="7">
        <f t="shared" si="2"/>
        <v>0</v>
      </c>
    </row>
    <row r="176" spans="1:8">
      <c r="A176" s="14" t="s">
        <v>143</v>
      </c>
      <c r="B176" s="14" t="s">
        <v>47</v>
      </c>
      <c r="C176" s="15">
        <v>90460</v>
      </c>
      <c r="D176" s="15">
        <v>0</v>
      </c>
      <c r="E176" s="15">
        <v>90460</v>
      </c>
      <c r="F176" s="15">
        <v>87504.9</v>
      </c>
      <c r="G176" s="15">
        <v>2900</v>
      </c>
      <c r="H176" s="7">
        <f t="shared" si="2"/>
        <v>55.100000000005821</v>
      </c>
    </row>
    <row r="177" spans="1:8">
      <c r="A177" s="14" t="s">
        <v>144</v>
      </c>
      <c r="B177" s="14" t="s">
        <v>53</v>
      </c>
      <c r="C177" s="15">
        <v>31395</v>
      </c>
      <c r="D177" s="15">
        <v>0</v>
      </c>
      <c r="E177" s="15">
        <v>31395</v>
      </c>
      <c r="F177" s="15">
        <v>22400.25</v>
      </c>
      <c r="G177" s="15">
        <v>2302.62</v>
      </c>
      <c r="H177" s="7">
        <f t="shared" si="2"/>
        <v>6692.13</v>
      </c>
    </row>
    <row r="178" spans="1:8">
      <c r="A178" s="14" t="s">
        <v>515</v>
      </c>
      <c r="B178" s="14" t="s">
        <v>54</v>
      </c>
      <c r="C178" s="15">
        <v>600</v>
      </c>
      <c r="D178" s="15">
        <v>0</v>
      </c>
      <c r="E178" s="15">
        <v>600</v>
      </c>
      <c r="F178" s="15">
        <v>600</v>
      </c>
      <c r="G178" s="15">
        <v>0</v>
      </c>
      <c r="H178" s="7">
        <f t="shared" si="2"/>
        <v>0</v>
      </c>
    </row>
    <row r="179" spans="1:8">
      <c r="A179" s="14" t="s">
        <v>145</v>
      </c>
      <c r="B179" s="14" t="s">
        <v>56</v>
      </c>
      <c r="C179" s="15">
        <v>919810</v>
      </c>
      <c r="D179" s="15">
        <v>0</v>
      </c>
      <c r="E179" s="15">
        <v>919810</v>
      </c>
      <c r="F179" s="15">
        <v>793790.81</v>
      </c>
      <c r="G179" s="15">
        <v>124351.25</v>
      </c>
      <c r="H179" s="7">
        <f t="shared" si="2"/>
        <v>1667.9399999999441</v>
      </c>
    </row>
    <row r="180" spans="1:8">
      <c r="A180" s="14" t="s">
        <v>516</v>
      </c>
      <c r="B180" s="14" t="s">
        <v>59</v>
      </c>
      <c r="C180" s="15">
        <v>980</v>
      </c>
      <c r="D180" s="15">
        <v>0</v>
      </c>
      <c r="E180" s="15">
        <v>980</v>
      </c>
      <c r="F180" s="15">
        <v>0</v>
      </c>
      <c r="G180" s="15">
        <v>0</v>
      </c>
      <c r="H180" s="7">
        <f t="shared" si="2"/>
        <v>980</v>
      </c>
    </row>
    <row r="181" spans="1:8">
      <c r="A181" s="14" t="s">
        <v>146</v>
      </c>
      <c r="B181" s="14" t="s">
        <v>147</v>
      </c>
      <c r="C181" s="15">
        <v>108580</v>
      </c>
      <c r="D181" s="15">
        <v>0</v>
      </c>
      <c r="E181" s="15">
        <v>108580</v>
      </c>
      <c r="F181" s="15">
        <v>108580</v>
      </c>
      <c r="G181" s="15">
        <v>0</v>
      </c>
      <c r="H181" s="7">
        <f t="shared" si="2"/>
        <v>0</v>
      </c>
    </row>
    <row r="182" spans="1:8">
      <c r="A182" s="14" t="s">
        <v>148</v>
      </c>
      <c r="B182" s="14" t="s">
        <v>3</v>
      </c>
      <c r="C182" s="15">
        <v>3586780.92</v>
      </c>
      <c r="D182" s="15">
        <v>0</v>
      </c>
      <c r="E182" s="15">
        <v>3586780.92</v>
      </c>
      <c r="F182" s="15">
        <v>3222422.61</v>
      </c>
      <c r="G182" s="15">
        <v>364358.31</v>
      </c>
      <c r="H182" s="7">
        <f t="shared" si="2"/>
        <v>0</v>
      </c>
    </row>
    <row r="183" spans="1:8">
      <c r="A183" s="14" t="s">
        <v>149</v>
      </c>
      <c r="B183" s="14" t="s">
        <v>9</v>
      </c>
      <c r="C183" s="15">
        <v>1742616.81</v>
      </c>
      <c r="D183" s="15">
        <v>0</v>
      </c>
      <c r="E183" s="15">
        <v>1742616.81</v>
      </c>
      <c r="F183" s="15">
        <v>1548816.14</v>
      </c>
      <c r="G183" s="15">
        <v>193800.67</v>
      </c>
      <c r="H183" s="7">
        <f t="shared" si="2"/>
        <v>0</v>
      </c>
    </row>
    <row r="184" spans="1:8">
      <c r="A184" s="14" t="s">
        <v>150</v>
      </c>
      <c r="B184" s="14" t="s">
        <v>11</v>
      </c>
      <c r="C184" s="15">
        <v>663847.25</v>
      </c>
      <c r="D184" s="15">
        <v>0</v>
      </c>
      <c r="E184" s="15">
        <v>663847.25</v>
      </c>
      <c r="F184" s="15">
        <v>590980.31999999995</v>
      </c>
      <c r="G184" s="15">
        <v>72866.929999999993</v>
      </c>
      <c r="H184" s="7">
        <f t="shared" si="2"/>
        <v>0</v>
      </c>
    </row>
    <row r="185" spans="1:8">
      <c r="A185" s="14" t="s">
        <v>151</v>
      </c>
      <c r="B185" s="14" t="s">
        <v>13</v>
      </c>
      <c r="C185" s="15">
        <v>2483455.2999999998</v>
      </c>
      <c r="D185" s="15">
        <v>0</v>
      </c>
      <c r="E185" s="15">
        <v>2483455.2999999998</v>
      </c>
      <c r="F185" s="15">
        <v>2227844.4500000002</v>
      </c>
      <c r="G185" s="15">
        <v>255610.85</v>
      </c>
      <c r="H185" s="7">
        <f t="shared" si="2"/>
        <v>-3.7834979593753815E-10</v>
      </c>
    </row>
    <row r="186" spans="1:8">
      <c r="A186" s="14" t="s">
        <v>574</v>
      </c>
      <c r="B186" s="14" t="s">
        <v>15</v>
      </c>
      <c r="C186" s="15">
        <v>57142.16</v>
      </c>
      <c r="D186" s="15">
        <v>0</v>
      </c>
      <c r="E186" s="15">
        <v>57142.16</v>
      </c>
      <c r="F186" s="15">
        <v>51458.94</v>
      </c>
      <c r="G186" s="15">
        <v>5683.22</v>
      </c>
      <c r="H186" s="7">
        <f t="shared" si="2"/>
        <v>0</v>
      </c>
    </row>
    <row r="187" spans="1:8">
      <c r="A187" s="14" t="s">
        <v>152</v>
      </c>
      <c r="B187" s="14" t="s">
        <v>19</v>
      </c>
      <c r="C187" s="15">
        <v>751261.4</v>
      </c>
      <c r="D187" s="15">
        <v>0</v>
      </c>
      <c r="E187" s="15">
        <v>751261.4</v>
      </c>
      <c r="F187" s="15">
        <v>322861.45</v>
      </c>
      <c r="G187" s="15">
        <v>428399.95</v>
      </c>
      <c r="H187" s="7">
        <f t="shared" si="2"/>
        <v>0</v>
      </c>
    </row>
    <row r="188" spans="1:8">
      <c r="A188" s="14" t="s">
        <v>153</v>
      </c>
      <c r="B188" s="14" t="s">
        <v>30</v>
      </c>
      <c r="C188" s="15">
        <v>63026.83</v>
      </c>
      <c r="D188" s="15">
        <v>0</v>
      </c>
      <c r="E188" s="15">
        <v>63026.83</v>
      </c>
      <c r="F188" s="15">
        <v>55076.83</v>
      </c>
      <c r="G188" s="15">
        <v>7950</v>
      </c>
      <c r="H188" s="7">
        <f t="shared" si="2"/>
        <v>0</v>
      </c>
    </row>
    <row r="189" spans="1:8">
      <c r="A189" s="14" t="s">
        <v>154</v>
      </c>
      <c r="B189" s="14" t="s">
        <v>35</v>
      </c>
      <c r="C189" s="15">
        <v>2078377.28</v>
      </c>
      <c r="D189" s="15">
        <v>0</v>
      </c>
      <c r="E189" s="15">
        <v>2078377.28</v>
      </c>
      <c r="F189" s="15">
        <v>1782781.32</v>
      </c>
      <c r="G189" s="15">
        <v>295595.96000000002</v>
      </c>
      <c r="H189" s="7">
        <f t="shared" si="2"/>
        <v>0</v>
      </c>
    </row>
    <row r="190" spans="1:8">
      <c r="A190" s="14" t="s">
        <v>560</v>
      </c>
      <c r="B190" s="14" t="s">
        <v>41</v>
      </c>
      <c r="C190" s="15">
        <v>10750</v>
      </c>
      <c r="D190" s="15">
        <v>0</v>
      </c>
      <c r="E190" s="15">
        <v>10750</v>
      </c>
      <c r="F190" s="15">
        <v>8100</v>
      </c>
      <c r="G190" s="15">
        <v>0</v>
      </c>
      <c r="H190" s="7">
        <f t="shared" si="2"/>
        <v>2650</v>
      </c>
    </row>
    <row r="191" spans="1:8">
      <c r="A191" s="14" t="s">
        <v>155</v>
      </c>
      <c r="B191" s="14" t="s">
        <v>38</v>
      </c>
      <c r="C191" s="15">
        <v>51050</v>
      </c>
      <c r="D191" s="15">
        <v>0</v>
      </c>
      <c r="E191" s="15">
        <v>51050</v>
      </c>
      <c r="F191" s="15">
        <v>44850.85</v>
      </c>
      <c r="G191" s="15">
        <v>3060.35</v>
      </c>
      <c r="H191" s="7">
        <f t="shared" si="2"/>
        <v>3138.8000000000015</v>
      </c>
    </row>
    <row r="192" spans="1:8">
      <c r="A192" s="14" t="s">
        <v>561</v>
      </c>
      <c r="B192" s="14" t="s">
        <v>43</v>
      </c>
      <c r="C192" s="15">
        <v>173575</v>
      </c>
      <c r="D192" s="15">
        <v>0</v>
      </c>
      <c r="E192" s="15">
        <v>173575</v>
      </c>
      <c r="F192" s="15">
        <v>161933.98000000001</v>
      </c>
      <c r="G192" s="15">
        <v>9887.4500000000007</v>
      </c>
      <c r="H192" s="7">
        <f t="shared" si="2"/>
        <v>1753.5699999999888</v>
      </c>
    </row>
    <row r="193" spans="1:8">
      <c r="A193" s="14" t="s">
        <v>156</v>
      </c>
      <c r="B193" s="14" t="s">
        <v>47</v>
      </c>
      <c r="C193" s="15">
        <v>83350</v>
      </c>
      <c r="D193" s="15">
        <v>0</v>
      </c>
      <c r="E193" s="15">
        <v>83350</v>
      </c>
      <c r="F193" s="15">
        <v>70958.8</v>
      </c>
      <c r="G193" s="15">
        <v>150</v>
      </c>
      <c r="H193" s="7">
        <f t="shared" si="2"/>
        <v>12241.199999999997</v>
      </c>
    </row>
    <row r="194" spans="1:8">
      <c r="A194" s="14" t="s">
        <v>579</v>
      </c>
      <c r="B194" s="14" t="s">
        <v>49</v>
      </c>
      <c r="C194" s="15">
        <v>10140</v>
      </c>
      <c r="D194" s="15">
        <v>0</v>
      </c>
      <c r="E194" s="15">
        <v>10140</v>
      </c>
      <c r="F194" s="15">
        <v>8353</v>
      </c>
      <c r="G194" s="15">
        <v>836</v>
      </c>
      <c r="H194" s="7">
        <f t="shared" si="2"/>
        <v>951</v>
      </c>
    </row>
    <row r="195" spans="1:8">
      <c r="A195" s="14" t="s">
        <v>578</v>
      </c>
      <c r="B195" s="14" t="s">
        <v>51</v>
      </c>
      <c r="C195" s="15">
        <v>16675</v>
      </c>
      <c r="D195" s="15">
        <v>0</v>
      </c>
      <c r="E195" s="15">
        <v>16675</v>
      </c>
      <c r="F195" s="15">
        <v>13579.57</v>
      </c>
      <c r="G195" s="15">
        <v>844.23</v>
      </c>
      <c r="H195" s="7">
        <f t="shared" ref="H195:H258" si="3">+E195-F195-G195</f>
        <v>2251.2000000000003</v>
      </c>
    </row>
    <row r="196" spans="1:8">
      <c r="A196" s="14" t="s">
        <v>157</v>
      </c>
      <c r="B196" s="14" t="s">
        <v>53</v>
      </c>
      <c r="C196" s="15">
        <v>62675</v>
      </c>
      <c r="D196" s="15">
        <v>0</v>
      </c>
      <c r="E196" s="15">
        <v>62675</v>
      </c>
      <c r="F196" s="15">
        <v>50301.48</v>
      </c>
      <c r="G196" s="15">
        <v>5340.19</v>
      </c>
      <c r="H196" s="7">
        <f t="shared" si="3"/>
        <v>7033.3299999999972</v>
      </c>
    </row>
    <row r="197" spans="1:8">
      <c r="A197" s="14" t="s">
        <v>158</v>
      </c>
      <c r="B197" s="14" t="s">
        <v>56</v>
      </c>
      <c r="C197" s="15">
        <v>1254600</v>
      </c>
      <c r="D197" s="15">
        <v>0</v>
      </c>
      <c r="E197" s="15">
        <v>1254600</v>
      </c>
      <c r="F197" s="15">
        <v>972464</v>
      </c>
      <c r="G197" s="15">
        <v>255311</v>
      </c>
      <c r="H197" s="7">
        <f t="shared" si="3"/>
        <v>26825</v>
      </c>
    </row>
    <row r="198" spans="1:8">
      <c r="A198" s="14" t="s">
        <v>517</v>
      </c>
      <c r="B198" s="14" t="s">
        <v>206</v>
      </c>
      <c r="C198" s="15">
        <v>6900</v>
      </c>
      <c r="D198" s="15">
        <v>0</v>
      </c>
      <c r="E198" s="15">
        <v>6900</v>
      </c>
      <c r="F198" s="15">
        <v>0</v>
      </c>
      <c r="G198" s="15">
        <v>0</v>
      </c>
      <c r="H198" s="7">
        <f t="shared" si="3"/>
        <v>6900</v>
      </c>
    </row>
    <row r="199" spans="1:8">
      <c r="A199" s="14" t="s">
        <v>159</v>
      </c>
      <c r="B199" s="14" t="s">
        <v>59</v>
      </c>
      <c r="C199" s="15">
        <v>68400</v>
      </c>
      <c r="D199" s="15">
        <v>0</v>
      </c>
      <c r="E199" s="15">
        <v>68400</v>
      </c>
      <c r="F199" s="15">
        <v>68400</v>
      </c>
      <c r="G199" s="15">
        <v>0</v>
      </c>
      <c r="H199" s="7">
        <f t="shared" si="3"/>
        <v>0</v>
      </c>
    </row>
    <row r="200" spans="1:8">
      <c r="A200" s="14" t="s">
        <v>160</v>
      </c>
      <c r="B200" s="14" t="s">
        <v>3</v>
      </c>
      <c r="C200" s="15">
        <v>845427.93</v>
      </c>
      <c r="D200" s="15">
        <v>0</v>
      </c>
      <c r="E200" s="15">
        <v>845427.93</v>
      </c>
      <c r="F200" s="15">
        <v>761160.74</v>
      </c>
      <c r="G200" s="15">
        <v>84267.19</v>
      </c>
      <c r="H200" s="7">
        <f t="shared" si="3"/>
        <v>0</v>
      </c>
    </row>
    <row r="201" spans="1:8">
      <c r="A201" s="14" t="s">
        <v>161</v>
      </c>
      <c r="B201" s="14" t="s">
        <v>9</v>
      </c>
      <c r="C201" s="15">
        <v>1545162.94</v>
      </c>
      <c r="D201" s="15">
        <v>0</v>
      </c>
      <c r="E201" s="15">
        <v>1545162.94</v>
      </c>
      <c r="F201" s="15">
        <v>956977.28</v>
      </c>
      <c r="G201" s="15">
        <v>588185.66</v>
      </c>
      <c r="H201" s="7">
        <f t="shared" si="3"/>
        <v>0</v>
      </c>
    </row>
    <row r="202" spans="1:8">
      <c r="A202" s="14" t="s">
        <v>162</v>
      </c>
      <c r="B202" s="14" t="s">
        <v>11</v>
      </c>
      <c r="C202" s="15">
        <v>222302.95</v>
      </c>
      <c r="D202" s="15">
        <v>0</v>
      </c>
      <c r="E202" s="15">
        <v>222302.95</v>
      </c>
      <c r="F202" s="15">
        <v>188068.34</v>
      </c>
      <c r="G202" s="15">
        <v>34234.61</v>
      </c>
      <c r="H202" s="7">
        <f t="shared" si="3"/>
        <v>0</v>
      </c>
    </row>
    <row r="203" spans="1:8">
      <c r="A203" s="14" t="s">
        <v>163</v>
      </c>
      <c r="B203" s="14" t="s">
        <v>13</v>
      </c>
      <c r="C203" s="15">
        <v>887967.11</v>
      </c>
      <c r="D203" s="15">
        <v>0</v>
      </c>
      <c r="E203" s="15">
        <v>887967.11</v>
      </c>
      <c r="F203" s="15">
        <v>779394.97</v>
      </c>
      <c r="G203" s="15">
        <v>108572.14</v>
      </c>
      <c r="H203" s="7">
        <f t="shared" si="3"/>
        <v>0</v>
      </c>
    </row>
    <row r="204" spans="1:8">
      <c r="A204" s="14" t="s">
        <v>164</v>
      </c>
      <c r="B204" s="14" t="s">
        <v>15</v>
      </c>
      <c r="C204" s="15">
        <v>429270.01</v>
      </c>
      <c r="D204" s="15">
        <v>0</v>
      </c>
      <c r="E204" s="15">
        <v>429270.01</v>
      </c>
      <c r="F204" s="15">
        <v>389216.87</v>
      </c>
      <c r="G204" s="15">
        <v>40053.14</v>
      </c>
      <c r="H204" s="7">
        <f t="shared" si="3"/>
        <v>0</v>
      </c>
    </row>
    <row r="205" spans="1:8">
      <c r="A205" s="14" t="s">
        <v>165</v>
      </c>
      <c r="B205" s="14" t="s">
        <v>19</v>
      </c>
      <c r="C205" s="15">
        <v>203181.65</v>
      </c>
      <c r="D205" s="15">
        <v>0</v>
      </c>
      <c r="E205" s="15">
        <v>203181.65</v>
      </c>
      <c r="F205" s="15">
        <v>22478.27</v>
      </c>
      <c r="G205" s="15">
        <v>180703.38</v>
      </c>
      <c r="H205" s="7">
        <f t="shared" si="3"/>
        <v>0</v>
      </c>
    </row>
    <row r="206" spans="1:8">
      <c r="A206" s="14" t="s">
        <v>771</v>
      </c>
      <c r="B206" s="14" t="s">
        <v>30</v>
      </c>
      <c r="C206" s="15">
        <v>7275.76</v>
      </c>
      <c r="D206" s="15">
        <v>0</v>
      </c>
      <c r="E206" s="15">
        <v>7275.76</v>
      </c>
      <c r="F206" s="15">
        <v>4575.76</v>
      </c>
      <c r="G206" s="15">
        <v>2700</v>
      </c>
      <c r="H206" s="7">
        <f t="shared" si="3"/>
        <v>0</v>
      </c>
    </row>
    <row r="207" spans="1:8">
      <c r="A207" s="14" t="s">
        <v>166</v>
      </c>
      <c r="B207" s="14" t="s">
        <v>35</v>
      </c>
      <c r="C207" s="15">
        <v>862925.26</v>
      </c>
      <c r="D207" s="15">
        <v>0</v>
      </c>
      <c r="E207" s="15">
        <v>862925.26</v>
      </c>
      <c r="F207" s="15">
        <v>624641.54</v>
      </c>
      <c r="G207" s="15">
        <v>238283.72</v>
      </c>
      <c r="H207" s="7">
        <f t="shared" si="3"/>
        <v>0</v>
      </c>
    </row>
    <row r="208" spans="1:8">
      <c r="A208" s="14" t="s">
        <v>167</v>
      </c>
      <c r="B208" s="14" t="s">
        <v>38</v>
      </c>
      <c r="C208" s="15">
        <v>7281.4</v>
      </c>
      <c r="D208" s="15">
        <v>0</v>
      </c>
      <c r="E208" s="15">
        <v>7281.4</v>
      </c>
      <c r="F208" s="15">
        <v>4634.51</v>
      </c>
      <c r="G208" s="15">
        <v>2646.79</v>
      </c>
      <c r="H208" s="7">
        <f t="shared" si="3"/>
        <v>9.9999999999454303E-2</v>
      </c>
    </row>
    <row r="209" spans="1:8">
      <c r="A209" s="14" t="s">
        <v>712</v>
      </c>
      <c r="B209" s="14" t="s">
        <v>41</v>
      </c>
      <c r="C209" s="15">
        <v>9490</v>
      </c>
      <c r="D209" s="15">
        <v>0</v>
      </c>
      <c r="E209" s="15">
        <v>9490</v>
      </c>
      <c r="F209" s="15">
        <v>9490</v>
      </c>
      <c r="G209" s="15">
        <v>0</v>
      </c>
      <c r="H209" s="7">
        <f t="shared" si="3"/>
        <v>0</v>
      </c>
    </row>
    <row r="210" spans="1:8">
      <c r="A210" s="14" t="s">
        <v>168</v>
      </c>
      <c r="B210" s="14" t="s">
        <v>47</v>
      </c>
      <c r="C210" s="15">
        <v>27535.599999999999</v>
      </c>
      <c r="D210" s="15">
        <v>0</v>
      </c>
      <c r="E210" s="15">
        <v>27535.599999999999</v>
      </c>
      <c r="F210" s="15">
        <v>20130.2</v>
      </c>
      <c r="G210" s="15">
        <v>7405.4</v>
      </c>
      <c r="H210" s="7">
        <f t="shared" si="3"/>
        <v>0</v>
      </c>
    </row>
    <row r="211" spans="1:8">
      <c r="A211" s="14" t="s">
        <v>518</v>
      </c>
      <c r="B211" s="14" t="s">
        <v>43</v>
      </c>
      <c r="C211" s="15">
        <v>2447.08</v>
      </c>
      <c r="D211" s="15">
        <v>0</v>
      </c>
      <c r="E211" s="15">
        <v>2447.08</v>
      </c>
      <c r="F211" s="15">
        <v>2447.08</v>
      </c>
      <c r="G211" s="15">
        <v>0</v>
      </c>
      <c r="H211" s="7">
        <f t="shared" si="3"/>
        <v>0</v>
      </c>
    </row>
    <row r="212" spans="1:8">
      <c r="A212" s="14" t="s">
        <v>169</v>
      </c>
      <c r="B212" s="14" t="s">
        <v>49</v>
      </c>
      <c r="C212" s="15">
        <v>5323</v>
      </c>
      <c r="D212" s="15">
        <v>0</v>
      </c>
      <c r="E212" s="15">
        <v>5323</v>
      </c>
      <c r="F212" s="15">
        <v>4831</v>
      </c>
      <c r="G212" s="15">
        <v>492</v>
      </c>
      <c r="H212" s="7">
        <f t="shared" si="3"/>
        <v>0</v>
      </c>
    </row>
    <row r="213" spans="1:8">
      <c r="A213" s="14" t="s">
        <v>170</v>
      </c>
      <c r="B213" s="14" t="s">
        <v>51</v>
      </c>
      <c r="C213" s="15">
        <v>12658.05</v>
      </c>
      <c r="D213" s="15">
        <v>0</v>
      </c>
      <c r="E213" s="15">
        <v>12658.05</v>
      </c>
      <c r="F213" s="15">
        <v>11659.05</v>
      </c>
      <c r="G213" s="15">
        <v>999</v>
      </c>
      <c r="H213" s="7">
        <f t="shared" si="3"/>
        <v>0</v>
      </c>
    </row>
    <row r="214" spans="1:8">
      <c r="A214" s="14" t="s">
        <v>171</v>
      </c>
      <c r="B214" s="14" t="s">
        <v>53</v>
      </c>
      <c r="C214" s="15">
        <v>27386.79</v>
      </c>
      <c r="D214" s="15">
        <v>0</v>
      </c>
      <c r="E214" s="15">
        <v>27386.79</v>
      </c>
      <c r="F214" s="15">
        <v>24776.86</v>
      </c>
      <c r="G214" s="15">
        <v>2609.9299999999998</v>
      </c>
      <c r="H214" s="7">
        <f t="shared" si="3"/>
        <v>0</v>
      </c>
    </row>
    <row r="215" spans="1:8">
      <c r="A215" s="14" t="s">
        <v>519</v>
      </c>
      <c r="B215" s="14" t="s">
        <v>56</v>
      </c>
      <c r="C215" s="15">
        <v>84878.3</v>
      </c>
      <c r="D215" s="15">
        <v>0</v>
      </c>
      <c r="E215" s="15">
        <v>84878.3</v>
      </c>
      <c r="F215" s="15">
        <v>69189.399999999994</v>
      </c>
      <c r="G215" s="15">
        <v>15688.9</v>
      </c>
      <c r="H215" s="7">
        <f t="shared" si="3"/>
        <v>0</v>
      </c>
    </row>
    <row r="216" spans="1:8">
      <c r="A216" s="14" t="s">
        <v>520</v>
      </c>
      <c r="B216" s="14" t="s">
        <v>521</v>
      </c>
      <c r="C216" s="15">
        <v>13739</v>
      </c>
      <c r="D216" s="15">
        <v>0</v>
      </c>
      <c r="E216" s="15">
        <v>13739</v>
      </c>
      <c r="F216" s="15">
        <v>13739</v>
      </c>
      <c r="G216" s="15">
        <v>0</v>
      </c>
      <c r="H216" s="7">
        <f t="shared" si="3"/>
        <v>0</v>
      </c>
    </row>
    <row r="217" spans="1:8">
      <c r="A217" s="14" t="s">
        <v>172</v>
      </c>
      <c r="B217" s="14" t="s">
        <v>1</v>
      </c>
      <c r="C217" s="15">
        <v>5110765.3499999996</v>
      </c>
      <c r="D217" s="15">
        <v>0</v>
      </c>
      <c r="E217" s="15">
        <v>5110765.3499999996</v>
      </c>
      <c r="F217" s="15">
        <v>4581296.82</v>
      </c>
      <c r="G217" s="15">
        <v>529468.53</v>
      </c>
      <c r="H217" s="7">
        <f t="shared" si="3"/>
        <v>0</v>
      </c>
    </row>
    <row r="218" spans="1:8">
      <c r="A218" s="14" t="s">
        <v>173</v>
      </c>
      <c r="B218" s="14" t="s">
        <v>3</v>
      </c>
      <c r="C218" s="15">
        <v>3237673.96</v>
      </c>
      <c r="D218" s="15">
        <v>0</v>
      </c>
      <c r="E218" s="15">
        <v>3237673.96</v>
      </c>
      <c r="F218" s="15">
        <v>2978614.07</v>
      </c>
      <c r="G218" s="15">
        <v>259059.89</v>
      </c>
      <c r="H218" s="7">
        <f t="shared" si="3"/>
        <v>0</v>
      </c>
    </row>
    <row r="219" spans="1:8">
      <c r="A219" s="14" t="s">
        <v>174</v>
      </c>
      <c r="B219" s="14" t="s">
        <v>5</v>
      </c>
      <c r="C219" s="15">
        <v>1039115.7</v>
      </c>
      <c r="D219" s="15">
        <v>0</v>
      </c>
      <c r="E219" s="15">
        <v>1039115.7</v>
      </c>
      <c r="F219" s="15">
        <v>937166.6</v>
      </c>
      <c r="G219" s="15">
        <v>101949.1</v>
      </c>
      <c r="H219" s="7">
        <f t="shared" si="3"/>
        <v>0</v>
      </c>
    </row>
    <row r="220" spans="1:8">
      <c r="A220" s="14" t="s">
        <v>175</v>
      </c>
      <c r="B220" s="14" t="s">
        <v>7</v>
      </c>
      <c r="C220" s="15">
        <v>2633886.85</v>
      </c>
      <c r="D220" s="15">
        <v>0</v>
      </c>
      <c r="E220" s="15">
        <v>2633886.85</v>
      </c>
      <c r="F220" s="15">
        <v>2362798.98</v>
      </c>
      <c r="G220" s="15">
        <v>271087.87</v>
      </c>
      <c r="H220" s="7">
        <f t="shared" si="3"/>
        <v>0</v>
      </c>
    </row>
    <row r="221" spans="1:8">
      <c r="A221" s="14" t="s">
        <v>176</v>
      </c>
      <c r="B221" s="14" t="s">
        <v>9</v>
      </c>
      <c r="C221" s="15">
        <v>4023056.66</v>
      </c>
      <c r="D221" s="15">
        <v>0</v>
      </c>
      <c r="E221" s="15">
        <v>4023056.66</v>
      </c>
      <c r="F221" s="15">
        <v>3690092.58</v>
      </c>
      <c r="G221" s="15">
        <v>332964.08</v>
      </c>
      <c r="H221" s="7">
        <f t="shared" si="3"/>
        <v>0</v>
      </c>
    </row>
    <row r="222" spans="1:8">
      <c r="A222" s="14" t="s">
        <v>177</v>
      </c>
      <c r="B222" s="14" t="s">
        <v>11</v>
      </c>
      <c r="C222" s="15">
        <v>3070980.45</v>
      </c>
      <c r="D222" s="15">
        <v>0</v>
      </c>
      <c r="E222" s="15">
        <v>3070980.45</v>
      </c>
      <c r="F222" s="15">
        <v>2703477.75</v>
      </c>
      <c r="G222" s="15">
        <v>367502.7</v>
      </c>
      <c r="H222" s="7">
        <f t="shared" si="3"/>
        <v>0</v>
      </c>
    </row>
    <row r="223" spans="1:8">
      <c r="A223" s="14" t="s">
        <v>178</v>
      </c>
      <c r="B223" s="14" t="s">
        <v>13</v>
      </c>
      <c r="C223" s="15">
        <v>4008172.38</v>
      </c>
      <c r="D223" s="15">
        <v>0</v>
      </c>
      <c r="E223" s="15">
        <v>4008172.38</v>
      </c>
      <c r="F223" s="15">
        <v>3638456.61</v>
      </c>
      <c r="G223" s="15">
        <v>369715.77</v>
      </c>
      <c r="H223" s="7">
        <f t="shared" si="3"/>
        <v>0</v>
      </c>
    </row>
    <row r="224" spans="1:8">
      <c r="A224" s="14" t="s">
        <v>179</v>
      </c>
      <c r="B224" s="14" t="s">
        <v>15</v>
      </c>
      <c r="C224" s="15">
        <v>4177397.08</v>
      </c>
      <c r="D224" s="15">
        <v>0</v>
      </c>
      <c r="E224" s="15">
        <v>4177397.08</v>
      </c>
      <c r="F224" s="15">
        <v>3765888.34</v>
      </c>
      <c r="G224" s="15">
        <v>411508.74</v>
      </c>
      <c r="H224" s="7">
        <f t="shared" si="3"/>
        <v>0</v>
      </c>
    </row>
    <row r="225" spans="1:8">
      <c r="A225" s="14" t="s">
        <v>180</v>
      </c>
      <c r="B225" s="14" t="s">
        <v>17</v>
      </c>
      <c r="C225" s="15">
        <v>796158.75</v>
      </c>
      <c r="D225" s="15">
        <v>0</v>
      </c>
      <c r="E225" s="15">
        <v>796158.75</v>
      </c>
      <c r="F225" s="15">
        <v>344906</v>
      </c>
      <c r="G225" s="15">
        <v>451252.75</v>
      </c>
      <c r="H225" s="7">
        <f t="shared" si="3"/>
        <v>0</v>
      </c>
    </row>
    <row r="226" spans="1:8">
      <c r="A226" s="14" t="s">
        <v>181</v>
      </c>
      <c r="B226" s="14" t="s">
        <v>19</v>
      </c>
      <c r="C226" s="15">
        <v>1242190.48</v>
      </c>
      <c r="D226" s="15">
        <v>0</v>
      </c>
      <c r="E226" s="15">
        <v>1242190.48</v>
      </c>
      <c r="F226" s="15">
        <v>614722.73</v>
      </c>
      <c r="G226" s="15">
        <v>627467.75</v>
      </c>
      <c r="H226" s="7">
        <f t="shared" si="3"/>
        <v>0</v>
      </c>
    </row>
    <row r="227" spans="1:8">
      <c r="A227" s="14" t="s">
        <v>182</v>
      </c>
      <c r="B227" s="14" t="s">
        <v>3</v>
      </c>
      <c r="C227" s="15">
        <v>34507808.369999997</v>
      </c>
      <c r="D227" s="15">
        <v>0</v>
      </c>
      <c r="E227" s="15">
        <v>34507808.369999997</v>
      </c>
      <c r="F227" s="15">
        <v>30979095.77</v>
      </c>
      <c r="G227" s="15">
        <v>3528712.6</v>
      </c>
      <c r="H227" s="7">
        <f t="shared" si="3"/>
        <v>0</v>
      </c>
    </row>
    <row r="228" spans="1:8">
      <c r="A228" s="14" t="s">
        <v>183</v>
      </c>
      <c r="B228" s="14" t="s">
        <v>9</v>
      </c>
      <c r="C228" s="15">
        <v>44381199.729999997</v>
      </c>
      <c r="D228" s="15">
        <v>0</v>
      </c>
      <c r="E228" s="15">
        <v>44381199.729999997</v>
      </c>
      <c r="F228" s="15">
        <v>40236771.170000002</v>
      </c>
      <c r="G228" s="15">
        <v>4144428.56</v>
      </c>
      <c r="H228" s="7">
        <f t="shared" si="3"/>
        <v>-5.1222741603851318E-9</v>
      </c>
    </row>
    <row r="229" spans="1:8">
      <c r="A229" s="14" t="s">
        <v>184</v>
      </c>
      <c r="B229" s="14" t="s">
        <v>11</v>
      </c>
      <c r="C229" s="15">
        <v>11923745.26</v>
      </c>
      <c r="D229" s="15">
        <v>0</v>
      </c>
      <c r="E229" s="15">
        <v>11923745.26</v>
      </c>
      <c r="F229" s="15">
        <v>10503024.83</v>
      </c>
      <c r="G229" s="15">
        <v>1420720.43</v>
      </c>
      <c r="H229" s="7">
        <f t="shared" si="3"/>
        <v>0</v>
      </c>
    </row>
    <row r="230" spans="1:8">
      <c r="A230" s="14" t="s">
        <v>185</v>
      </c>
      <c r="B230" s="14" t="s">
        <v>13</v>
      </c>
      <c r="C230" s="15">
        <v>30905002.850000001</v>
      </c>
      <c r="D230" s="15">
        <v>0</v>
      </c>
      <c r="E230" s="15">
        <v>30905002.850000001</v>
      </c>
      <c r="F230" s="15">
        <v>27634811.77</v>
      </c>
      <c r="G230" s="15">
        <v>3270191.08</v>
      </c>
      <c r="H230" s="7">
        <f t="shared" si="3"/>
        <v>0</v>
      </c>
    </row>
    <row r="231" spans="1:8">
      <c r="A231" s="14" t="s">
        <v>186</v>
      </c>
      <c r="B231" s="14" t="s">
        <v>15</v>
      </c>
      <c r="C231" s="15">
        <v>1938233.23</v>
      </c>
      <c r="D231" s="15">
        <v>0</v>
      </c>
      <c r="E231" s="15">
        <v>1938233.23</v>
      </c>
      <c r="F231" s="15">
        <v>1750145.87</v>
      </c>
      <c r="G231" s="15">
        <v>188087.36</v>
      </c>
      <c r="H231" s="7">
        <f t="shared" si="3"/>
        <v>0</v>
      </c>
    </row>
    <row r="232" spans="1:8">
      <c r="A232" s="14" t="s">
        <v>187</v>
      </c>
      <c r="B232" s="14" t="s">
        <v>19</v>
      </c>
      <c r="C232" s="15">
        <v>11328112.810000001</v>
      </c>
      <c r="D232" s="15">
        <v>0</v>
      </c>
      <c r="E232" s="15">
        <v>11328112.810000001</v>
      </c>
      <c r="F232" s="15">
        <v>4994024.4800000004</v>
      </c>
      <c r="G232" s="15">
        <v>6334088.3300000001</v>
      </c>
      <c r="H232" s="7">
        <f t="shared" si="3"/>
        <v>0</v>
      </c>
    </row>
    <row r="233" spans="1:8">
      <c r="A233" s="14" t="s">
        <v>188</v>
      </c>
      <c r="B233" s="14" t="s">
        <v>27</v>
      </c>
      <c r="C233" s="15">
        <v>1605734.8</v>
      </c>
      <c r="D233" s="15">
        <v>0</v>
      </c>
      <c r="E233" s="15">
        <v>1605734.8</v>
      </c>
      <c r="F233" s="15">
        <v>1356952.05</v>
      </c>
      <c r="G233" s="15">
        <v>248782.75</v>
      </c>
      <c r="H233" s="7">
        <f t="shared" si="3"/>
        <v>0</v>
      </c>
    </row>
    <row r="234" spans="1:8">
      <c r="A234" s="14" t="s">
        <v>189</v>
      </c>
      <c r="B234" s="14" t="s">
        <v>27</v>
      </c>
      <c r="C234" s="15">
        <v>2656976.9</v>
      </c>
      <c r="D234" s="15">
        <v>0</v>
      </c>
      <c r="E234" s="15">
        <v>2656976.9</v>
      </c>
      <c r="F234" s="15">
        <v>2385850.98</v>
      </c>
      <c r="G234" s="15">
        <v>271125.92</v>
      </c>
      <c r="H234" s="7">
        <f t="shared" si="3"/>
        <v>0</v>
      </c>
    </row>
    <row r="235" spans="1:8">
      <c r="A235" s="14" t="s">
        <v>190</v>
      </c>
      <c r="B235" s="14" t="s">
        <v>30</v>
      </c>
      <c r="C235" s="15">
        <v>16524.939999999999</v>
      </c>
      <c r="D235" s="15">
        <v>0</v>
      </c>
      <c r="E235" s="15">
        <v>16524.939999999999</v>
      </c>
      <c r="F235" s="15">
        <v>14474.94</v>
      </c>
      <c r="G235" s="15">
        <v>2050</v>
      </c>
      <c r="H235" s="7">
        <f t="shared" si="3"/>
        <v>0</v>
      </c>
    </row>
    <row r="236" spans="1:8">
      <c r="A236" s="14" t="s">
        <v>191</v>
      </c>
      <c r="B236" s="14" t="s">
        <v>30</v>
      </c>
      <c r="C236" s="15">
        <v>1142568.19</v>
      </c>
      <c r="D236" s="15">
        <v>0</v>
      </c>
      <c r="E236" s="15">
        <v>1142568.19</v>
      </c>
      <c r="F236" s="15">
        <v>1017818.19</v>
      </c>
      <c r="G236" s="15">
        <v>124750</v>
      </c>
      <c r="H236" s="7">
        <f t="shared" si="3"/>
        <v>0</v>
      </c>
    </row>
    <row r="237" spans="1:8">
      <c r="A237" s="14" t="s">
        <v>192</v>
      </c>
      <c r="B237" s="14" t="s">
        <v>33</v>
      </c>
      <c r="C237" s="15">
        <v>2203383.16</v>
      </c>
      <c r="D237" s="15">
        <v>0</v>
      </c>
      <c r="E237" s="15">
        <v>2203383.16</v>
      </c>
      <c r="F237" s="15">
        <v>1892018.77</v>
      </c>
      <c r="G237" s="15">
        <v>311364.39</v>
      </c>
      <c r="H237" s="7">
        <f t="shared" si="3"/>
        <v>0</v>
      </c>
    </row>
    <row r="238" spans="1:8">
      <c r="A238" s="14" t="s">
        <v>193</v>
      </c>
      <c r="B238" s="14" t="s">
        <v>35</v>
      </c>
      <c r="C238" s="15">
        <v>3485827.22</v>
      </c>
      <c r="D238" s="15">
        <v>0</v>
      </c>
      <c r="E238" s="15">
        <v>3485827.22</v>
      </c>
      <c r="F238" s="15">
        <v>3033083.36</v>
      </c>
      <c r="G238" s="15">
        <v>452743.86</v>
      </c>
      <c r="H238" s="7">
        <f t="shared" si="3"/>
        <v>0</v>
      </c>
    </row>
    <row r="239" spans="1:8">
      <c r="A239" s="14" t="s">
        <v>194</v>
      </c>
      <c r="B239" s="14" t="s">
        <v>35</v>
      </c>
      <c r="C239" s="15">
        <v>30430631.59</v>
      </c>
      <c r="D239" s="15">
        <v>0</v>
      </c>
      <c r="E239" s="15">
        <v>30430631.59</v>
      </c>
      <c r="F239" s="15">
        <v>26014495.809999999</v>
      </c>
      <c r="G239" s="15">
        <v>4416135.78</v>
      </c>
      <c r="H239" s="7">
        <f t="shared" si="3"/>
        <v>0</v>
      </c>
    </row>
    <row r="240" spans="1:8">
      <c r="A240" s="14" t="s">
        <v>195</v>
      </c>
      <c r="B240" s="14" t="s">
        <v>38</v>
      </c>
      <c r="C240" s="15">
        <v>147740.17000000001</v>
      </c>
      <c r="D240" s="15">
        <v>0</v>
      </c>
      <c r="E240" s="15">
        <v>147740.17000000001</v>
      </c>
      <c r="F240" s="15">
        <v>106171.82</v>
      </c>
      <c r="G240" s="15">
        <v>26432.89</v>
      </c>
      <c r="H240" s="7">
        <f t="shared" si="3"/>
        <v>15135.460000000006</v>
      </c>
    </row>
    <row r="241" spans="1:8">
      <c r="A241" s="14" t="s">
        <v>713</v>
      </c>
      <c r="B241" s="14" t="s">
        <v>247</v>
      </c>
      <c r="C241" s="15">
        <v>149465</v>
      </c>
      <c r="D241" s="15">
        <v>0</v>
      </c>
      <c r="E241" s="15">
        <v>149465</v>
      </c>
      <c r="F241" s="15">
        <v>149465</v>
      </c>
      <c r="G241" s="15">
        <v>0</v>
      </c>
      <c r="H241" s="7">
        <f t="shared" si="3"/>
        <v>0</v>
      </c>
    </row>
    <row r="242" spans="1:8">
      <c r="A242" s="14" t="s">
        <v>562</v>
      </c>
      <c r="B242" s="14" t="s">
        <v>196</v>
      </c>
      <c r="C242" s="15">
        <v>30000</v>
      </c>
      <c r="D242" s="15">
        <v>0</v>
      </c>
      <c r="E242" s="15">
        <v>30000</v>
      </c>
      <c r="F242" s="15">
        <v>30000</v>
      </c>
      <c r="G242" s="15">
        <v>0</v>
      </c>
      <c r="H242" s="7">
        <f t="shared" si="3"/>
        <v>0</v>
      </c>
    </row>
    <row r="243" spans="1:8">
      <c r="A243" s="14" t="s">
        <v>197</v>
      </c>
      <c r="B243" s="14" t="s">
        <v>41</v>
      </c>
      <c r="C243" s="15">
        <v>60958</v>
      </c>
      <c r="D243" s="15">
        <v>0</v>
      </c>
      <c r="E243" s="15">
        <v>60958</v>
      </c>
      <c r="F243" s="15">
        <v>53968</v>
      </c>
      <c r="G243" s="15">
        <v>6990</v>
      </c>
      <c r="H243" s="7">
        <f t="shared" si="3"/>
        <v>0</v>
      </c>
    </row>
    <row r="244" spans="1:8">
      <c r="A244" s="14" t="s">
        <v>198</v>
      </c>
      <c r="B244" s="14" t="s">
        <v>43</v>
      </c>
      <c r="C244" s="15">
        <v>415139.51</v>
      </c>
      <c r="D244" s="15">
        <v>125000</v>
      </c>
      <c r="E244" s="15">
        <v>540139.51</v>
      </c>
      <c r="F244" s="15">
        <v>447219.51</v>
      </c>
      <c r="G244" s="15">
        <v>92920</v>
      </c>
      <c r="H244" s="7">
        <f t="shared" si="3"/>
        <v>0</v>
      </c>
    </row>
    <row r="245" spans="1:8">
      <c r="A245" s="14" t="s">
        <v>199</v>
      </c>
      <c r="B245" s="14" t="s">
        <v>45</v>
      </c>
      <c r="C245" s="15">
        <v>240270</v>
      </c>
      <c r="D245" s="15">
        <v>0</v>
      </c>
      <c r="E245" s="15">
        <v>240270</v>
      </c>
      <c r="F245" s="15">
        <v>240270</v>
      </c>
      <c r="G245" s="15">
        <v>0</v>
      </c>
      <c r="H245" s="7">
        <f t="shared" si="3"/>
        <v>0</v>
      </c>
    </row>
    <row r="246" spans="1:8">
      <c r="A246" s="14" t="s">
        <v>200</v>
      </c>
      <c r="B246" s="14" t="s">
        <v>47</v>
      </c>
      <c r="C246" s="15">
        <v>319947.81</v>
      </c>
      <c r="D246" s="15">
        <v>0</v>
      </c>
      <c r="E246" s="15">
        <v>319947.81</v>
      </c>
      <c r="F246" s="15">
        <v>305287.81</v>
      </c>
      <c r="G246" s="15">
        <v>14660</v>
      </c>
      <c r="H246" s="7">
        <f t="shared" si="3"/>
        <v>0</v>
      </c>
    </row>
    <row r="247" spans="1:8">
      <c r="A247" s="14" t="s">
        <v>607</v>
      </c>
      <c r="B247" s="14" t="s">
        <v>70</v>
      </c>
      <c r="C247" s="15">
        <v>12687.93</v>
      </c>
      <c r="D247" s="15">
        <v>400000</v>
      </c>
      <c r="E247" s="15">
        <v>412687.93</v>
      </c>
      <c r="F247" s="15">
        <v>145360</v>
      </c>
      <c r="G247" s="15">
        <v>267327.93</v>
      </c>
      <c r="H247" s="7">
        <f t="shared" si="3"/>
        <v>0</v>
      </c>
    </row>
    <row r="248" spans="1:8">
      <c r="A248" s="14" t="s">
        <v>563</v>
      </c>
      <c r="B248" s="14" t="s">
        <v>71</v>
      </c>
      <c r="C248" s="15">
        <v>58136.15</v>
      </c>
      <c r="D248" s="15">
        <v>0</v>
      </c>
      <c r="E248" s="15">
        <v>58136.15</v>
      </c>
      <c r="F248" s="15">
        <v>58136.15</v>
      </c>
      <c r="G248" s="15">
        <v>0</v>
      </c>
      <c r="H248" s="7">
        <f t="shared" si="3"/>
        <v>0</v>
      </c>
    </row>
    <row r="249" spans="1:8">
      <c r="A249" s="14" t="s">
        <v>201</v>
      </c>
      <c r="B249" s="14" t="s">
        <v>49</v>
      </c>
      <c r="C249" s="15">
        <v>710392.19</v>
      </c>
      <c r="D249" s="15">
        <v>0</v>
      </c>
      <c r="E249" s="15">
        <v>710392.19</v>
      </c>
      <c r="F249" s="15">
        <v>654334.18999999994</v>
      </c>
      <c r="G249" s="15">
        <v>56058</v>
      </c>
      <c r="H249" s="7">
        <f t="shared" si="3"/>
        <v>0</v>
      </c>
    </row>
    <row r="250" spans="1:8">
      <c r="A250" s="14" t="s">
        <v>202</v>
      </c>
      <c r="B250" s="14" t="s">
        <v>51</v>
      </c>
      <c r="C250" s="15">
        <v>904309.14</v>
      </c>
      <c r="D250" s="15">
        <v>0</v>
      </c>
      <c r="E250" s="15">
        <v>904309.14</v>
      </c>
      <c r="F250" s="15">
        <v>811428.24</v>
      </c>
      <c r="G250" s="15">
        <v>92880.9</v>
      </c>
      <c r="H250" s="7">
        <f t="shared" si="3"/>
        <v>0</v>
      </c>
    </row>
    <row r="251" spans="1:8">
      <c r="A251" s="14" t="s">
        <v>203</v>
      </c>
      <c r="B251" s="14" t="s">
        <v>53</v>
      </c>
      <c r="C251" s="15">
        <v>464886.74</v>
      </c>
      <c r="D251" s="15">
        <v>0</v>
      </c>
      <c r="E251" s="15">
        <v>464886.74</v>
      </c>
      <c r="F251" s="15">
        <v>421299.4</v>
      </c>
      <c r="G251" s="15">
        <v>43587.34</v>
      </c>
      <c r="H251" s="7">
        <f t="shared" si="3"/>
        <v>0</v>
      </c>
    </row>
    <row r="252" spans="1:8">
      <c r="A252" s="14" t="s">
        <v>204</v>
      </c>
      <c r="B252" s="14" t="s">
        <v>56</v>
      </c>
      <c r="C252" s="15">
        <v>4174443.75</v>
      </c>
      <c r="D252" s="15">
        <v>0</v>
      </c>
      <c r="E252" s="15">
        <v>4174443.75</v>
      </c>
      <c r="F252" s="15">
        <v>3158796.26</v>
      </c>
      <c r="G252" s="15">
        <v>1010970.5</v>
      </c>
      <c r="H252" s="7">
        <f t="shared" si="3"/>
        <v>4676.9900000002235</v>
      </c>
    </row>
    <row r="253" spans="1:8">
      <c r="A253" s="14" t="s">
        <v>564</v>
      </c>
      <c r="B253" s="14" t="s">
        <v>72</v>
      </c>
      <c r="C253" s="15">
        <v>3500</v>
      </c>
      <c r="D253" s="15">
        <v>0</v>
      </c>
      <c r="E253" s="15">
        <v>3500</v>
      </c>
      <c r="F253" s="15">
        <v>3500</v>
      </c>
      <c r="G253" s="15">
        <v>0</v>
      </c>
      <c r="H253" s="7">
        <f t="shared" si="3"/>
        <v>0</v>
      </c>
    </row>
    <row r="254" spans="1:8">
      <c r="A254" s="14" t="s">
        <v>205</v>
      </c>
      <c r="B254" s="14" t="s">
        <v>206</v>
      </c>
      <c r="C254" s="15">
        <v>91060.78</v>
      </c>
      <c r="D254" s="15">
        <v>0</v>
      </c>
      <c r="E254" s="15">
        <v>91060.78</v>
      </c>
      <c r="F254" s="15">
        <v>91060.78</v>
      </c>
      <c r="G254" s="15">
        <v>0</v>
      </c>
      <c r="H254" s="7">
        <f t="shared" si="3"/>
        <v>0</v>
      </c>
    </row>
    <row r="255" spans="1:8">
      <c r="A255" s="14" t="s">
        <v>207</v>
      </c>
      <c r="B255" s="14" t="s">
        <v>59</v>
      </c>
      <c r="C255" s="15">
        <v>127000</v>
      </c>
      <c r="D255" s="15">
        <v>0</v>
      </c>
      <c r="E255" s="15">
        <v>127000</v>
      </c>
      <c r="F255" s="15">
        <v>69942.34</v>
      </c>
      <c r="G255" s="15">
        <v>47185.35</v>
      </c>
      <c r="H255" s="7">
        <f t="shared" si="3"/>
        <v>9872.3100000000049</v>
      </c>
    </row>
    <row r="256" spans="1:8">
      <c r="A256" s="14" t="s">
        <v>510</v>
      </c>
      <c r="B256" s="14" t="s">
        <v>61</v>
      </c>
      <c r="C256" s="15">
        <v>785724</v>
      </c>
      <c r="D256" s="15">
        <v>0</v>
      </c>
      <c r="E256" s="15">
        <v>785724</v>
      </c>
      <c r="F256" s="15">
        <v>746000</v>
      </c>
      <c r="G256" s="15">
        <v>30776.85</v>
      </c>
      <c r="H256" s="7">
        <f t="shared" si="3"/>
        <v>8947.1500000000015</v>
      </c>
    </row>
    <row r="257" spans="1:8">
      <c r="A257" s="14" t="s">
        <v>208</v>
      </c>
      <c r="B257" s="14" t="s">
        <v>209</v>
      </c>
      <c r="C257" s="15">
        <v>29301011.07</v>
      </c>
      <c r="D257" s="15">
        <v>0</v>
      </c>
      <c r="E257" s="15">
        <v>29301011.07</v>
      </c>
      <c r="F257" s="15">
        <v>26126479.489999998</v>
      </c>
      <c r="G257" s="15">
        <v>3174530.59</v>
      </c>
      <c r="H257" s="7">
        <f t="shared" si="3"/>
        <v>0.99000000208616257</v>
      </c>
    </row>
    <row r="258" spans="1:8">
      <c r="A258" s="14" t="s">
        <v>766</v>
      </c>
      <c r="B258" s="14" t="s">
        <v>260</v>
      </c>
      <c r="C258" s="15">
        <v>4500</v>
      </c>
      <c r="D258" s="15">
        <v>230000</v>
      </c>
      <c r="E258" s="15">
        <v>234500</v>
      </c>
      <c r="F258" s="15">
        <v>232311.85</v>
      </c>
      <c r="G258" s="15">
        <v>0</v>
      </c>
      <c r="H258" s="7">
        <f t="shared" si="3"/>
        <v>2188.1499999999942</v>
      </c>
    </row>
    <row r="259" spans="1:8">
      <c r="A259" s="14" t="s">
        <v>210</v>
      </c>
      <c r="B259" s="14" t="s">
        <v>65</v>
      </c>
      <c r="C259" s="15">
        <v>405765.39</v>
      </c>
      <c r="D259" s="15">
        <v>664000</v>
      </c>
      <c r="E259" s="15">
        <v>1069765.3899999999</v>
      </c>
      <c r="F259" s="15">
        <v>426575.39</v>
      </c>
      <c r="G259" s="15">
        <v>643190</v>
      </c>
      <c r="H259" s="7">
        <f t="shared" ref="H259:H322" si="4">+E259-F259-G259</f>
        <v>0</v>
      </c>
    </row>
    <row r="260" spans="1:8">
      <c r="A260" s="14" t="s">
        <v>211</v>
      </c>
      <c r="B260" s="14" t="s">
        <v>212</v>
      </c>
      <c r="C260" s="15">
        <v>145200</v>
      </c>
      <c r="D260" s="15">
        <v>0</v>
      </c>
      <c r="E260" s="15">
        <v>145200</v>
      </c>
      <c r="F260" s="15">
        <v>145200</v>
      </c>
      <c r="G260" s="15">
        <v>0</v>
      </c>
      <c r="H260" s="7">
        <f t="shared" si="4"/>
        <v>0</v>
      </c>
    </row>
    <row r="261" spans="1:8">
      <c r="A261" s="14" t="s">
        <v>213</v>
      </c>
      <c r="B261" s="14" t="s">
        <v>63</v>
      </c>
      <c r="C261" s="15">
        <v>3928643.85</v>
      </c>
      <c r="D261" s="15">
        <v>0</v>
      </c>
      <c r="E261" s="15">
        <v>3928643.85</v>
      </c>
      <c r="F261" s="15">
        <v>2081643.85</v>
      </c>
      <c r="G261" s="15">
        <v>1846724</v>
      </c>
      <c r="H261" s="7">
        <f t="shared" si="4"/>
        <v>276</v>
      </c>
    </row>
    <row r="262" spans="1:8">
      <c r="A262" s="14" t="s">
        <v>214</v>
      </c>
      <c r="B262" s="14" t="s">
        <v>215</v>
      </c>
      <c r="C262" s="15">
        <v>282200</v>
      </c>
      <c r="D262" s="15">
        <v>0</v>
      </c>
      <c r="E262" s="15">
        <v>282200</v>
      </c>
      <c r="F262" s="15">
        <v>137000</v>
      </c>
      <c r="G262" s="15">
        <v>145200</v>
      </c>
      <c r="H262" s="7">
        <f t="shared" si="4"/>
        <v>0</v>
      </c>
    </row>
    <row r="263" spans="1:8">
      <c r="A263" s="14" t="s">
        <v>216</v>
      </c>
      <c r="B263" s="14" t="s">
        <v>217</v>
      </c>
      <c r="C263" s="15">
        <v>13932553.199999999</v>
      </c>
      <c r="D263" s="15">
        <v>0</v>
      </c>
      <c r="E263" s="15">
        <v>13932553.199999999</v>
      </c>
      <c r="F263" s="15">
        <v>13634097.199999999</v>
      </c>
      <c r="G263" s="15">
        <v>298456</v>
      </c>
      <c r="H263" s="7">
        <f t="shared" si="4"/>
        <v>0</v>
      </c>
    </row>
    <row r="264" spans="1:8">
      <c r="A264" s="14" t="s">
        <v>218</v>
      </c>
      <c r="B264" s="14" t="s">
        <v>217</v>
      </c>
      <c r="C264" s="15">
        <v>324109.2</v>
      </c>
      <c r="D264" s="15">
        <v>0</v>
      </c>
      <c r="E264" s="15">
        <v>324109.2</v>
      </c>
      <c r="F264" s="15">
        <v>297019.2</v>
      </c>
      <c r="G264" s="15">
        <v>25030</v>
      </c>
      <c r="H264" s="7">
        <f t="shared" si="4"/>
        <v>2060</v>
      </c>
    </row>
    <row r="265" spans="1:8">
      <c r="A265" s="14" t="s">
        <v>714</v>
      </c>
      <c r="B265" s="14" t="s">
        <v>15</v>
      </c>
      <c r="C265" s="15">
        <v>139454.07999999999</v>
      </c>
      <c r="D265" s="15">
        <v>0</v>
      </c>
      <c r="E265" s="15">
        <v>139454.07999999999</v>
      </c>
      <c r="F265" s="15">
        <v>125584.33</v>
      </c>
      <c r="G265" s="15">
        <v>13869.75</v>
      </c>
      <c r="H265" s="7">
        <f t="shared" si="4"/>
        <v>-1.4551915228366852E-11</v>
      </c>
    </row>
    <row r="266" spans="1:8">
      <c r="A266" s="14" t="s">
        <v>219</v>
      </c>
      <c r="B266" s="14" t="s">
        <v>3</v>
      </c>
      <c r="C266" s="15">
        <v>1259070.8799999999</v>
      </c>
      <c r="D266" s="15">
        <v>0</v>
      </c>
      <c r="E266" s="15">
        <v>1259070.8799999999</v>
      </c>
      <c r="F266" s="15">
        <v>1133846.8899999999</v>
      </c>
      <c r="G266" s="15">
        <v>125223.99</v>
      </c>
      <c r="H266" s="7">
        <f t="shared" si="4"/>
        <v>0</v>
      </c>
    </row>
    <row r="267" spans="1:8">
      <c r="A267" s="14" t="s">
        <v>220</v>
      </c>
      <c r="B267" s="14" t="s">
        <v>9</v>
      </c>
      <c r="C267" s="15">
        <v>1817626.77</v>
      </c>
      <c r="D267" s="15">
        <v>0</v>
      </c>
      <c r="E267" s="15">
        <v>1817626.77</v>
      </c>
      <c r="F267" s="15">
        <v>1679000.28</v>
      </c>
      <c r="G267" s="15">
        <v>138626.49</v>
      </c>
      <c r="H267" s="7">
        <f t="shared" si="4"/>
        <v>0</v>
      </c>
    </row>
    <row r="268" spans="1:8">
      <c r="A268" s="14" t="s">
        <v>221</v>
      </c>
      <c r="B268" s="14" t="s">
        <v>11</v>
      </c>
      <c r="C268" s="15">
        <v>282791.46999999997</v>
      </c>
      <c r="D268" s="15">
        <v>0</v>
      </c>
      <c r="E268" s="15">
        <v>282791.46999999997</v>
      </c>
      <c r="F268" s="15">
        <v>252490.66</v>
      </c>
      <c r="G268" s="15">
        <v>30300.81</v>
      </c>
      <c r="H268" s="7">
        <f t="shared" si="4"/>
        <v>-3.2741809263825417E-11</v>
      </c>
    </row>
    <row r="269" spans="1:8">
      <c r="A269" s="14" t="s">
        <v>222</v>
      </c>
      <c r="B269" s="14" t="s">
        <v>13</v>
      </c>
      <c r="C269" s="15">
        <v>1002739.36</v>
      </c>
      <c r="D269" s="15">
        <v>0</v>
      </c>
      <c r="E269" s="15">
        <v>1002739.36</v>
      </c>
      <c r="F269" s="15">
        <v>901895.81</v>
      </c>
      <c r="G269" s="15">
        <v>100843.55</v>
      </c>
      <c r="H269" s="7">
        <f t="shared" si="4"/>
        <v>0</v>
      </c>
    </row>
    <row r="270" spans="1:8">
      <c r="A270" s="14" t="s">
        <v>223</v>
      </c>
      <c r="B270" s="14" t="s">
        <v>15</v>
      </c>
      <c r="C270" s="15">
        <v>34985.03</v>
      </c>
      <c r="D270" s="15">
        <v>0</v>
      </c>
      <c r="E270" s="15">
        <v>34985.03</v>
      </c>
      <c r="F270" s="15">
        <v>31505.51</v>
      </c>
      <c r="G270" s="15">
        <v>3479.52</v>
      </c>
      <c r="H270" s="7">
        <f t="shared" si="4"/>
        <v>0</v>
      </c>
    </row>
    <row r="271" spans="1:8">
      <c r="A271" s="14" t="s">
        <v>224</v>
      </c>
      <c r="B271" s="14" t="s">
        <v>19</v>
      </c>
      <c r="C271" s="15">
        <v>362469.73</v>
      </c>
      <c r="D271" s="15">
        <v>0</v>
      </c>
      <c r="E271" s="15">
        <v>362469.73</v>
      </c>
      <c r="F271" s="15">
        <v>162386.81</v>
      </c>
      <c r="G271" s="15">
        <v>200082.92</v>
      </c>
      <c r="H271" s="7">
        <f t="shared" si="4"/>
        <v>0</v>
      </c>
    </row>
    <row r="272" spans="1:8">
      <c r="A272" s="14" t="s">
        <v>545</v>
      </c>
      <c r="B272" s="14" t="s">
        <v>30</v>
      </c>
      <c r="C272" s="15">
        <v>18173.36</v>
      </c>
      <c r="D272" s="15">
        <v>0</v>
      </c>
      <c r="E272" s="15">
        <v>18173.36</v>
      </c>
      <c r="F272" s="15">
        <v>15773.36</v>
      </c>
      <c r="G272" s="15">
        <v>2400</v>
      </c>
      <c r="H272" s="7">
        <f t="shared" si="4"/>
        <v>0</v>
      </c>
    </row>
    <row r="273" spans="1:8">
      <c r="A273" s="14" t="s">
        <v>225</v>
      </c>
      <c r="B273" s="14" t="s">
        <v>35</v>
      </c>
      <c r="C273" s="15">
        <v>1004584.2</v>
      </c>
      <c r="D273" s="15">
        <v>0</v>
      </c>
      <c r="E273" s="15">
        <v>1004584.2</v>
      </c>
      <c r="F273" s="15">
        <v>866527</v>
      </c>
      <c r="G273" s="15">
        <v>138057.20000000001</v>
      </c>
      <c r="H273" s="7">
        <f t="shared" si="4"/>
        <v>0</v>
      </c>
    </row>
    <row r="274" spans="1:8">
      <c r="A274" s="14" t="s">
        <v>226</v>
      </c>
      <c r="B274" s="14" t="s">
        <v>209</v>
      </c>
      <c r="C274" s="15">
        <v>2877660.76</v>
      </c>
      <c r="D274" s="15">
        <v>0</v>
      </c>
      <c r="E274" s="15">
        <v>2877660.76</v>
      </c>
      <c r="F274" s="15">
        <v>2096604.76</v>
      </c>
      <c r="G274" s="15">
        <v>781056</v>
      </c>
      <c r="H274" s="7">
        <f t="shared" si="4"/>
        <v>0</v>
      </c>
    </row>
    <row r="275" spans="1:8">
      <c r="A275" s="14" t="s">
        <v>715</v>
      </c>
      <c r="B275" s="14" t="s">
        <v>716</v>
      </c>
      <c r="C275" s="15">
        <v>1038.6500000000001</v>
      </c>
      <c r="D275" s="15">
        <v>0</v>
      </c>
      <c r="E275" s="15">
        <v>1038.6500000000001</v>
      </c>
      <c r="F275" s="15">
        <v>430.78</v>
      </c>
      <c r="G275" s="15">
        <v>78.650000000000006</v>
      </c>
      <c r="H275" s="7">
        <f t="shared" si="4"/>
        <v>529.22000000000014</v>
      </c>
    </row>
    <row r="276" spans="1:8">
      <c r="A276" s="14" t="s">
        <v>780</v>
      </c>
      <c r="B276" s="14" t="s">
        <v>781</v>
      </c>
      <c r="C276" s="15">
        <v>0</v>
      </c>
      <c r="D276" s="15">
        <v>1166440</v>
      </c>
      <c r="E276" s="15">
        <v>1166440</v>
      </c>
      <c r="F276" s="15">
        <v>0</v>
      </c>
      <c r="G276" s="15">
        <v>0</v>
      </c>
      <c r="H276" s="7">
        <f t="shared" si="4"/>
        <v>1166440</v>
      </c>
    </row>
    <row r="277" spans="1:8">
      <c r="A277" s="14" t="s">
        <v>227</v>
      </c>
      <c r="B277" s="14" t="s">
        <v>3</v>
      </c>
      <c r="C277" s="15">
        <v>18731141.27</v>
      </c>
      <c r="D277" s="15">
        <v>0</v>
      </c>
      <c r="E277" s="15">
        <v>18731141.27</v>
      </c>
      <c r="F277" s="15">
        <v>16933486.25</v>
      </c>
      <c r="G277" s="15">
        <v>1797655.02</v>
      </c>
      <c r="H277" s="7">
        <f t="shared" si="4"/>
        <v>0</v>
      </c>
    </row>
    <row r="278" spans="1:8">
      <c r="A278" s="14" t="s">
        <v>228</v>
      </c>
      <c r="B278" s="14" t="s">
        <v>9</v>
      </c>
      <c r="C278" s="15">
        <v>38443095.780000001</v>
      </c>
      <c r="D278" s="15">
        <v>0</v>
      </c>
      <c r="E278" s="15">
        <v>38443095.780000001</v>
      </c>
      <c r="F278" s="15">
        <v>35647453.590000004</v>
      </c>
      <c r="G278" s="15">
        <v>2795642.19</v>
      </c>
      <c r="H278" s="7">
        <f t="shared" si="4"/>
        <v>0</v>
      </c>
    </row>
    <row r="279" spans="1:8">
      <c r="A279" s="14" t="s">
        <v>229</v>
      </c>
      <c r="B279" s="14" t="s">
        <v>11</v>
      </c>
      <c r="C279" s="15">
        <v>21069787.809999999</v>
      </c>
      <c r="D279" s="15">
        <v>0</v>
      </c>
      <c r="E279" s="15">
        <v>21069787.809999999</v>
      </c>
      <c r="F279" s="15">
        <v>18860170.579999998</v>
      </c>
      <c r="G279" s="15">
        <v>2209617.23</v>
      </c>
      <c r="H279" s="7">
        <f t="shared" si="4"/>
        <v>0</v>
      </c>
    </row>
    <row r="280" spans="1:8">
      <c r="A280" s="14" t="s">
        <v>230</v>
      </c>
      <c r="B280" s="14" t="s">
        <v>13</v>
      </c>
      <c r="C280" s="15">
        <v>27369654.010000002</v>
      </c>
      <c r="D280" s="15">
        <v>0</v>
      </c>
      <c r="E280" s="15">
        <v>27369654.010000002</v>
      </c>
      <c r="F280" s="15">
        <v>24750158.300000001</v>
      </c>
      <c r="G280" s="15">
        <v>2619495.71</v>
      </c>
      <c r="H280" s="7">
        <f t="shared" si="4"/>
        <v>0</v>
      </c>
    </row>
    <row r="281" spans="1:8">
      <c r="A281" s="14" t="s">
        <v>231</v>
      </c>
      <c r="B281" s="14" t="s">
        <v>15</v>
      </c>
      <c r="C281" s="15">
        <v>2213934.41</v>
      </c>
      <c r="D281" s="15">
        <v>0</v>
      </c>
      <c r="E281" s="15">
        <v>2213934.41</v>
      </c>
      <c r="F281" s="15">
        <v>2018734.02</v>
      </c>
      <c r="G281" s="15">
        <v>195200.39</v>
      </c>
      <c r="H281" s="7">
        <f t="shared" si="4"/>
        <v>0</v>
      </c>
    </row>
    <row r="282" spans="1:8">
      <c r="A282" s="14" t="s">
        <v>232</v>
      </c>
      <c r="B282" s="14" t="s">
        <v>19</v>
      </c>
      <c r="C282" s="15">
        <v>9877274.1999999993</v>
      </c>
      <c r="D282" s="15">
        <v>0</v>
      </c>
      <c r="E282" s="15">
        <v>9877274.1999999993</v>
      </c>
      <c r="F282" s="15">
        <v>4757389.42</v>
      </c>
      <c r="G282" s="15">
        <v>5119884.78</v>
      </c>
      <c r="H282" s="7">
        <f t="shared" si="4"/>
        <v>0</v>
      </c>
    </row>
    <row r="283" spans="1:8">
      <c r="A283" s="14" t="s">
        <v>233</v>
      </c>
      <c r="B283" s="14" t="s">
        <v>3</v>
      </c>
      <c r="C283" s="15">
        <v>41285284.920000002</v>
      </c>
      <c r="D283" s="15">
        <v>0</v>
      </c>
      <c r="E283" s="15">
        <v>41285284.920000002</v>
      </c>
      <c r="F283" s="15">
        <v>37182459.700000003</v>
      </c>
      <c r="G283" s="15">
        <v>4102825.22</v>
      </c>
      <c r="H283" s="7">
        <f t="shared" si="4"/>
        <v>0</v>
      </c>
    </row>
    <row r="284" spans="1:8">
      <c r="A284" s="14" t="s">
        <v>234</v>
      </c>
      <c r="B284" s="14" t="s">
        <v>9</v>
      </c>
      <c r="C284" s="15">
        <v>73159617</v>
      </c>
      <c r="D284" s="15">
        <v>0</v>
      </c>
      <c r="E284" s="15">
        <v>73159617</v>
      </c>
      <c r="F284" s="15">
        <v>66979704.159999996</v>
      </c>
      <c r="G284" s="15">
        <v>6179912.8399999999</v>
      </c>
      <c r="H284" s="7">
        <f t="shared" si="4"/>
        <v>0</v>
      </c>
    </row>
    <row r="285" spans="1:8">
      <c r="A285" s="14" t="s">
        <v>235</v>
      </c>
      <c r="B285" s="14" t="s">
        <v>11</v>
      </c>
      <c r="C285" s="15">
        <v>20087003.960000001</v>
      </c>
      <c r="D285" s="15">
        <v>0</v>
      </c>
      <c r="E285" s="15">
        <v>20087003.960000001</v>
      </c>
      <c r="F285" s="15">
        <v>17960750.359999999</v>
      </c>
      <c r="G285" s="15">
        <v>2126253.6</v>
      </c>
      <c r="H285" s="7">
        <f t="shared" si="4"/>
        <v>0</v>
      </c>
    </row>
    <row r="286" spans="1:8">
      <c r="A286" s="14" t="s">
        <v>236</v>
      </c>
      <c r="B286" s="14" t="s">
        <v>13</v>
      </c>
      <c r="C286" s="15">
        <v>43655314.07</v>
      </c>
      <c r="D286" s="15">
        <v>0</v>
      </c>
      <c r="E286" s="15">
        <v>43655314.07</v>
      </c>
      <c r="F286" s="15">
        <v>39177093.090000004</v>
      </c>
      <c r="G286" s="15">
        <v>4478220.9800000004</v>
      </c>
      <c r="H286" s="7">
        <f t="shared" si="4"/>
        <v>0</v>
      </c>
    </row>
    <row r="287" spans="1:8">
      <c r="A287" s="14" t="s">
        <v>237</v>
      </c>
      <c r="B287" s="14" t="s">
        <v>15</v>
      </c>
      <c r="C287" s="15">
        <v>293614.74</v>
      </c>
      <c r="D287" s="15">
        <v>0</v>
      </c>
      <c r="E287" s="15">
        <v>293614.74</v>
      </c>
      <c r="F287" s="15">
        <v>262357.06</v>
      </c>
      <c r="G287" s="15">
        <v>31257.68</v>
      </c>
      <c r="H287" s="7">
        <f t="shared" si="4"/>
        <v>0</v>
      </c>
    </row>
    <row r="288" spans="1:8">
      <c r="A288" s="14" t="s">
        <v>238</v>
      </c>
      <c r="B288" s="14" t="s">
        <v>19</v>
      </c>
      <c r="C288" s="15">
        <v>18848893.309999999</v>
      </c>
      <c r="D288" s="15">
        <v>0</v>
      </c>
      <c r="E288" s="15">
        <v>18848893.309999999</v>
      </c>
      <c r="F288" s="15">
        <v>8213580.2400000002</v>
      </c>
      <c r="G288" s="15">
        <v>10635313.07</v>
      </c>
      <c r="H288" s="7">
        <f t="shared" si="4"/>
        <v>0</v>
      </c>
    </row>
    <row r="289" spans="1:8">
      <c r="A289" s="14" t="s">
        <v>239</v>
      </c>
      <c r="B289" s="14" t="s">
        <v>27</v>
      </c>
      <c r="C289" s="15">
        <v>24832941.449999999</v>
      </c>
      <c r="D289" s="15">
        <v>0</v>
      </c>
      <c r="E289" s="15">
        <v>24832941.449999999</v>
      </c>
      <c r="F289" s="15">
        <v>22165256.57</v>
      </c>
      <c r="G289" s="15">
        <v>2667684.88</v>
      </c>
      <c r="H289" s="7">
        <f t="shared" si="4"/>
        <v>0</v>
      </c>
    </row>
    <row r="290" spans="1:8">
      <c r="A290" s="14" t="s">
        <v>240</v>
      </c>
      <c r="B290" s="14" t="s">
        <v>27</v>
      </c>
      <c r="C290" s="15">
        <v>13448220.039999999</v>
      </c>
      <c r="D290" s="15">
        <v>0</v>
      </c>
      <c r="E290" s="15">
        <v>13448220.039999999</v>
      </c>
      <c r="F290" s="15">
        <v>11870088.91</v>
      </c>
      <c r="G290" s="15">
        <v>1578131.13</v>
      </c>
      <c r="H290" s="7">
        <f t="shared" si="4"/>
        <v>0</v>
      </c>
    </row>
    <row r="291" spans="1:8">
      <c r="A291" s="14" t="s">
        <v>241</v>
      </c>
      <c r="B291" s="14" t="s">
        <v>30</v>
      </c>
      <c r="C291" s="15">
        <v>655826.13</v>
      </c>
      <c r="D291" s="15">
        <v>0</v>
      </c>
      <c r="E291" s="15">
        <v>655826.13</v>
      </c>
      <c r="F291" s="15">
        <v>587776.13</v>
      </c>
      <c r="G291" s="15">
        <v>68050</v>
      </c>
      <c r="H291" s="7">
        <f t="shared" si="4"/>
        <v>0</v>
      </c>
    </row>
    <row r="292" spans="1:8">
      <c r="A292" s="14" t="s">
        <v>242</v>
      </c>
      <c r="B292" s="14" t="s">
        <v>30</v>
      </c>
      <c r="C292" s="15">
        <v>2468405.92</v>
      </c>
      <c r="D292" s="15">
        <v>0</v>
      </c>
      <c r="E292" s="15">
        <v>2468405.92</v>
      </c>
      <c r="F292" s="15">
        <v>2229084.04</v>
      </c>
      <c r="G292" s="15">
        <v>239321.88</v>
      </c>
      <c r="H292" s="7">
        <f t="shared" si="4"/>
        <v>0</v>
      </c>
    </row>
    <row r="293" spans="1:8">
      <c r="A293" s="14" t="s">
        <v>243</v>
      </c>
      <c r="B293" s="14" t="s">
        <v>35</v>
      </c>
      <c r="C293" s="15">
        <v>25983757.5</v>
      </c>
      <c r="D293" s="15">
        <v>0</v>
      </c>
      <c r="E293" s="15">
        <v>25983757.5</v>
      </c>
      <c r="F293" s="15">
        <v>22486847.260000002</v>
      </c>
      <c r="G293" s="15">
        <v>3496910.24</v>
      </c>
      <c r="H293" s="7">
        <f t="shared" si="4"/>
        <v>0</v>
      </c>
    </row>
    <row r="294" spans="1:8">
      <c r="A294" s="14" t="s">
        <v>244</v>
      </c>
      <c r="B294" s="14" t="s">
        <v>35</v>
      </c>
      <c r="C294" s="15">
        <v>48921381.409999996</v>
      </c>
      <c r="D294" s="15">
        <v>0</v>
      </c>
      <c r="E294" s="15">
        <v>48921381.409999996</v>
      </c>
      <c r="F294" s="15">
        <v>41872598.649999999</v>
      </c>
      <c r="G294" s="15">
        <v>7048782.7599999998</v>
      </c>
      <c r="H294" s="7">
        <f t="shared" si="4"/>
        <v>0</v>
      </c>
    </row>
    <row r="295" spans="1:8">
      <c r="A295" s="14" t="s">
        <v>245</v>
      </c>
      <c r="B295" s="14" t="s">
        <v>38</v>
      </c>
      <c r="C295" s="15">
        <v>535878.65</v>
      </c>
      <c r="D295" s="15">
        <v>0</v>
      </c>
      <c r="E295" s="15">
        <v>535878.65</v>
      </c>
      <c r="F295" s="15">
        <v>535878.65</v>
      </c>
      <c r="G295" s="15">
        <v>0</v>
      </c>
      <c r="H295" s="7">
        <f t="shared" si="4"/>
        <v>0</v>
      </c>
    </row>
    <row r="296" spans="1:8">
      <c r="A296" s="14" t="s">
        <v>246</v>
      </c>
      <c r="B296" s="14" t="s">
        <v>247</v>
      </c>
      <c r="C296" s="15">
        <v>394500</v>
      </c>
      <c r="D296" s="15">
        <v>0</v>
      </c>
      <c r="E296" s="15">
        <v>394500</v>
      </c>
      <c r="F296" s="15">
        <v>394500</v>
      </c>
      <c r="G296" s="15">
        <v>0</v>
      </c>
      <c r="H296" s="7">
        <f t="shared" si="4"/>
        <v>0</v>
      </c>
    </row>
    <row r="297" spans="1:8">
      <c r="A297" s="14" t="s">
        <v>565</v>
      </c>
      <c r="B297" s="14" t="s">
        <v>121</v>
      </c>
      <c r="C297" s="15">
        <v>710850</v>
      </c>
      <c r="D297" s="15">
        <v>0</v>
      </c>
      <c r="E297" s="15">
        <v>710850</v>
      </c>
      <c r="F297" s="15">
        <v>710818.11</v>
      </c>
      <c r="G297" s="15">
        <v>0</v>
      </c>
      <c r="H297" s="7">
        <f t="shared" si="4"/>
        <v>31.89000000001397</v>
      </c>
    </row>
    <row r="298" spans="1:8">
      <c r="A298" s="14" t="s">
        <v>248</v>
      </c>
      <c r="B298" s="14" t="s">
        <v>45</v>
      </c>
      <c r="C298" s="15">
        <v>10337418.789999999</v>
      </c>
      <c r="D298" s="15">
        <v>0</v>
      </c>
      <c r="E298" s="15">
        <v>10337418.789999999</v>
      </c>
      <c r="F298" s="15">
        <v>10241818.789999999</v>
      </c>
      <c r="G298" s="15">
        <v>95532.7</v>
      </c>
      <c r="H298" s="7">
        <f t="shared" si="4"/>
        <v>67.30000000000291</v>
      </c>
    </row>
    <row r="299" spans="1:8">
      <c r="A299" s="14" t="s">
        <v>249</v>
      </c>
      <c r="B299" s="14" t="s">
        <v>39</v>
      </c>
      <c r="C299" s="15">
        <v>22693880.010000002</v>
      </c>
      <c r="D299" s="15">
        <v>0</v>
      </c>
      <c r="E299" s="15">
        <v>22693880.010000002</v>
      </c>
      <c r="F299" s="15">
        <v>22693880.010000002</v>
      </c>
      <c r="G299" s="15">
        <v>0</v>
      </c>
      <c r="H299" s="7">
        <f t="shared" si="4"/>
        <v>0</v>
      </c>
    </row>
    <row r="300" spans="1:8">
      <c r="A300" s="14" t="s">
        <v>566</v>
      </c>
      <c r="B300" s="14" t="s">
        <v>196</v>
      </c>
      <c r="C300" s="15">
        <v>600</v>
      </c>
      <c r="D300" s="15">
        <v>0</v>
      </c>
      <c r="E300" s="15">
        <v>600</v>
      </c>
      <c r="F300" s="15">
        <v>600</v>
      </c>
      <c r="G300" s="15">
        <v>0</v>
      </c>
      <c r="H300" s="7">
        <f t="shared" si="4"/>
        <v>0</v>
      </c>
    </row>
    <row r="301" spans="1:8">
      <c r="A301" s="14" t="s">
        <v>250</v>
      </c>
      <c r="B301" s="14" t="s">
        <v>41</v>
      </c>
      <c r="C301" s="15">
        <v>129486.51</v>
      </c>
      <c r="D301" s="15">
        <v>0</v>
      </c>
      <c r="E301" s="15">
        <v>129486.51</v>
      </c>
      <c r="F301" s="15">
        <v>129486.51</v>
      </c>
      <c r="G301" s="15">
        <v>0</v>
      </c>
      <c r="H301" s="7">
        <f t="shared" si="4"/>
        <v>0</v>
      </c>
    </row>
    <row r="302" spans="1:8">
      <c r="A302" s="14" t="s">
        <v>251</v>
      </c>
      <c r="B302" s="14" t="s">
        <v>43</v>
      </c>
      <c r="C302" s="15">
        <v>2381466.94</v>
      </c>
      <c r="D302" s="15">
        <v>0</v>
      </c>
      <c r="E302" s="15">
        <v>2381466.94</v>
      </c>
      <c r="F302" s="15">
        <v>1865866.64</v>
      </c>
      <c r="G302" s="15">
        <v>515597.86</v>
      </c>
      <c r="H302" s="7">
        <f t="shared" si="4"/>
        <v>2.440000000060536</v>
      </c>
    </row>
    <row r="303" spans="1:8">
      <c r="A303" s="14" t="s">
        <v>252</v>
      </c>
      <c r="B303" s="14" t="s">
        <v>47</v>
      </c>
      <c r="C303" s="15">
        <v>374063.31</v>
      </c>
      <c r="D303" s="15">
        <v>0</v>
      </c>
      <c r="E303" s="15">
        <v>374063.31</v>
      </c>
      <c r="F303" s="15">
        <v>323463.31</v>
      </c>
      <c r="G303" s="15">
        <v>50480</v>
      </c>
      <c r="H303" s="7">
        <f t="shared" si="4"/>
        <v>120</v>
      </c>
    </row>
    <row r="304" spans="1:8">
      <c r="A304" s="14" t="s">
        <v>253</v>
      </c>
      <c r="B304" s="14" t="s">
        <v>49</v>
      </c>
      <c r="C304" s="15">
        <v>2000000</v>
      </c>
      <c r="D304" s="15">
        <v>0</v>
      </c>
      <c r="E304" s="15">
        <v>2000000</v>
      </c>
      <c r="F304" s="15">
        <v>1649462.97</v>
      </c>
      <c r="G304" s="15">
        <v>350537.03</v>
      </c>
      <c r="H304" s="7">
        <f t="shared" si="4"/>
        <v>0</v>
      </c>
    </row>
    <row r="305" spans="1:8">
      <c r="A305" s="14" t="s">
        <v>254</v>
      </c>
      <c r="B305" s="14" t="s">
        <v>51</v>
      </c>
      <c r="C305" s="15">
        <v>487730.57</v>
      </c>
      <c r="D305" s="15">
        <v>0</v>
      </c>
      <c r="E305" s="15">
        <v>487730.57</v>
      </c>
      <c r="F305" s="15">
        <v>457322.12</v>
      </c>
      <c r="G305" s="15">
        <v>30408.45</v>
      </c>
      <c r="H305" s="7">
        <f t="shared" si="4"/>
        <v>0</v>
      </c>
    </row>
    <row r="306" spans="1:8">
      <c r="A306" s="14" t="s">
        <v>255</v>
      </c>
      <c r="B306" s="14" t="s">
        <v>53</v>
      </c>
      <c r="C306" s="15">
        <v>880100</v>
      </c>
      <c r="D306" s="15">
        <v>0</v>
      </c>
      <c r="E306" s="15">
        <v>880100</v>
      </c>
      <c r="F306" s="15">
        <v>821710.67</v>
      </c>
      <c r="G306" s="15">
        <v>58290.82</v>
      </c>
      <c r="H306" s="7">
        <f t="shared" si="4"/>
        <v>98.509999999958382</v>
      </c>
    </row>
    <row r="307" spans="1:8">
      <c r="A307" s="14" t="s">
        <v>256</v>
      </c>
      <c r="B307" s="14" t="s">
        <v>56</v>
      </c>
      <c r="C307" s="15">
        <v>76486100.290000007</v>
      </c>
      <c r="D307" s="15">
        <v>0</v>
      </c>
      <c r="E307" s="15">
        <v>76486100.290000007</v>
      </c>
      <c r="F307" s="15">
        <v>62806465.490000002</v>
      </c>
      <c r="G307" s="15">
        <v>12682735.800000001</v>
      </c>
      <c r="H307" s="7">
        <f t="shared" si="4"/>
        <v>996899.00000000373</v>
      </c>
    </row>
    <row r="308" spans="1:8">
      <c r="A308" s="14" t="s">
        <v>257</v>
      </c>
      <c r="B308" s="14" t="s">
        <v>72</v>
      </c>
      <c r="C308" s="15">
        <v>126615.51</v>
      </c>
      <c r="D308" s="15">
        <v>0</v>
      </c>
      <c r="E308" s="15">
        <v>126615.51</v>
      </c>
      <c r="F308" s="15">
        <v>120415.51</v>
      </c>
      <c r="G308" s="15">
        <v>6142.11</v>
      </c>
      <c r="H308" s="7">
        <f t="shared" si="4"/>
        <v>57.890000000000327</v>
      </c>
    </row>
    <row r="309" spans="1:8">
      <c r="A309" s="14" t="s">
        <v>522</v>
      </c>
      <c r="B309" s="14" t="s">
        <v>57</v>
      </c>
      <c r="C309" s="15">
        <v>185150.8</v>
      </c>
      <c r="D309" s="15">
        <v>0</v>
      </c>
      <c r="E309" s="15">
        <v>185150.8</v>
      </c>
      <c r="F309" s="15">
        <v>185150.8</v>
      </c>
      <c r="G309" s="15">
        <v>0</v>
      </c>
      <c r="H309" s="7">
        <f t="shared" si="4"/>
        <v>0</v>
      </c>
    </row>
    <row r="310" spans="1:8">
      <c r="A310" s="14" t="s">
        <v>258</v>
      </c>
      <c r="B310" s="14" t="s">
        <v>59</v>
      </c>
      <c r="C310" s="15">
        <v>196145.01</v>
      </c>
      <c r="D310" s="15">
        <v>0</v>
      </c>
      <c r="E310" s="15">
        <v>196145.01</v>
      </c>
      <c r="F310" s="15">
        <v>182009.61</v>
      </c>
      <c r="G310" s="15">
        <v>14135.4</v>
      </c>
      <c r="H310" s="7">
        <f t="shared" si="4"/>
        <v>2.3646862246096134E-11</v>
      </c>
    </row>
    <row r="311" spans="1:8">
      <c r="A311" s="14" t="s">
        <v>767</v>
      </c>
      <c r="B311" s="14" t="s">
        <v>768</v>
      </c>
      <c r="C311" s="15">
        <v>53453936</v>
      </c>
      <c r="D311" s="15">
        <v>5249000</v>
      </c>
      <c r="E311" s="15">
        <v>58702936</v>
      </c>
      <c r="F311" s="15">
        <v>0</v>
      </c>
      <c r="G311" s="15">
        <v>44304174</v>
      </c>
      <c r="H311" s="7">
        <f t="shared" si="4"/>
        <v>14398762</v>
      </c>
    </row>
    <row r="312" spans="1:8">
      <c r="A312" s="14" t="s">
        <v>259</v>
      </c>
      <c r="B312" s="14" t="s">
        <v>260</v>
      </c>
      <c r="C312" s="15">
        <v>1482711</v>
      </c>
      <c r="D312" s="15">
        <v>0</v>
      </c>
      <c r="E312" s="15">
        <v>1482711</v>
      </c>
      <c r="F312" s="15">
        <v>1482325.58</v>
      </c>
      <c r="G312" s="15">
        <v>0</v>
      </c>
      <c r="H312" s="7">
        <f t="shared" si="4"/>
        <v>385.41999999992549</v>
      </c>
    </row>
    <row r="313" spans="1:8">
      <c r="A313" s="14" t="s">
        <v>261</v>
      </c>
      <c r="B313" s="14" t="s">
        <v>65</v>
      </c>
      <c r="C313" s="15">
        <v>422617</v>
      </c>
      <c r="D313" s="15">
        <v>0</v>
      </c>
      <c r="E313" s="15">
        <v>422617</v>
      </c>
      <c r="F313" s="15">
        <v>422317</v>
      </c>
      <c r="G313" s="15">
        <v>0</v>
      </c>
      <c r="H313" s="7">
        <f t="shared" si="4"/>
        <v>300</v>
      </c>
    </row>
    <row r="314" spans="1:8">
      <c r="A314" s="14" t="s">
        <v>717</v>
      </c>
      <c r="B314" s="14" t="s">
        <v>267</v>
      </c>
      <c r="C314" s="15">
        <v>6212383.9299999997</v>
      </c>
      <c r="D314" s="15">
        <v>300000</v>
      </c>
      <c r="E314" s="15">
        <v>6512383.9299999997</v>
      </c>
      <c r="F314" s="15">
        <v>374023.93</v>
      </c>
      <c r="G314" s="15">
        <v>1684800</v>
      </c>
      <c r="H314" s="7">
        <f t="shared" si="4"/>
        <v>4453560</v>
      </c>
    </row>
    <row r="315" spans="1:8">
      <c r="A315" s="14" t="s">
        <v>608</v>
      </c>
      <c r="B315" s="14" t="s">
        <v>609</v>
      </c>
      <c r="C315" s="15">
        <v>71550933.480000004</v>
      </c>
      <c r="D315" s="15">
        <v>0</v>
      </c>
      <c r="E315" s="15">
        <v>71550933.480000004</v>
      </c>
      <c r="F315" s="15">
        <v>42698576.640000001</v>
      </c>
      <c r="G315" s="15">
        <v>26860794.789999999</v>
      </c>
      <c r="H315" s="7">
        <f t="shared" si="4"/>
        <v>1991562.0500000045</v>
      </c>
    </row>
    <row r="316" spans="1:8">
      <c r="A316" s="14" t="s">
        <v>690</v>
      </c>
      <c r="B316" s="14" t="s">
        <v>490</v>
      </c>
      <c r="C316" s="15">
        <v>0</v>
      </c>
      <c r="D316" s="15">
        <v>6000000</v>
      </c>
      <c r="E316" s="15">
        <v>6000000</v>
      </c>
      <c r="F316" s="15">
        <v>5500000</v>
      </c>
      <c r="G316" s="15">
        <v>500000</v>
      </c>
      <c r="H316" s="7">
        <f t="shared" si="4"/>
        <v>0</v>
      </c>
    </row>
    <row r="317" spans="1:8">
      <c r="A317" s="14" t="s">
        <v>546</v>
      </c>
      <c r="B317" s="14" t="s">
        <v>547</v>
      </c>
      <c r="C317" s="15">
        <v>58562863.969999999</v>
      </c>
      <c r="D317" s="15">
        <v>0</v>
      </c>
      <c r="E317" s="15">
        <v>58562863.969999999</v>
      </c>
      <c r="F317" s="15">
        <v>45451401.450000003</v>
      </c>
      <c r="G317" s="15">
        <v>8353850.5499999998</v>
      </c>
      <c r="H317" s="7">
        <f t="shared" si="4"/>
        <v>4757611.969999996</v>
      </c>
    </row>
    <row r="318" spans="1:8">
      <c r="A318" s="14" t="s">
        <v>691</v>
      </c>
      <c r="B318" s="14" t="s">
        <v>692</v>
      </c>
      <c r="C318" s="15">
        <v>0</v>
      </c>
      <c r="D318" s="15">
        <v>6660000</v>
      </c>
      <c r="E318" s="15">
        <v>6660000</v>
      </c>
      <c r="F318" s="15">
        <v>6460200</v>
      </c>
      <c r="G318" s="15">
        <v>0</v>
      </c>
      <c r="H318" s="7">
        <f t="shared" si="4"/>
        <v>199800</v>
      </c>
    </row>
    <row r="319" spans="1:8">
      <c r="A319" s="14" t="s">
        <v>263</v>
      </c>
      <c r="B319" s="14" t="s">
        <v>121</v>
      </c>
      <c r="C319" s="15">
        <v>1082518</v>
      </c>
      <c r="D319" s="15">
        <v>0</v>
      </c>
      <c r="E319" s="15">
        <v>1082518</v>
      </c>
      <c r="F319" s="15">
        <v>1056141.48</v>
      </c>
      <c r="G319" s="15">
        <v>22500</v>
      </c>
      <c r="H319" s="7">
        <f t="shared" si="4"/>
        <v>3876.5200000000186</v>
      </c>
    </row>
    <row r="320" spans="1:8">
      <c r="A320" s="14" t="s">
        <v>264</v>
      </c>
      <c r="B320" s="14" t="s">
        <v>45</v>
      </c>
      <c r="C320" s="15">
        <v>1946172.54</v>
      </c>
      <c r="D320" s="15">
        <v>0</v>
      </c>
      <c r="E320" s="15">
        <v>1946172.54</v>
      </c>
      <c r="F320" s="15">
        <v>1849232.54</v>
      </c>
      <c r="G320" s="15">
        <v>96940</v>
      </c>
      <c r="H320" s="7">
        <f t="shared" si="4"/>
        <v>0</v>
      </c>
    </row>
    <row r="321" spans="1:8">
      <c r="A321" s="14" t="s">
        <v>265</v>
      </c>
      <c r="B321" s="14" t="s">
        <v>39</v>
      </c>
      <c r="C321" s="15">
        <v>-988283.69</v>
      </c>
      <c r="D321" s="15">
        <v>3956553.69</v>
      </c>
      <c r="E321" s="15">
        <v>2968270</v>
      </c>
      <c r="F321" s="15">
        <v>1551770</v>
      </c>
      <c r="G321" s="15">
        <v>1416500</v>
      </c>
      <c r="H321" s="7">
        <f t="shared" si="4"/>
        <v>0</v>
      </c>
    </row>
    <row r="322" spans="1:8">
      <c r="A322" s="14" t="s">
        <v>266</v>
      </c>
      <c r="B322" s="14" t="s">
        <v>267</v>
      </c>
      <c r="C322" s="15">
        <v>15469054.66</v>
      </c>
      <c r="D322" s="15">
        <v>0</v>
      </c>
      <c r="E322" s="15">
        <v>15469054.66</v>
      </c>
      <c r="F322" s="15">
        <v>10768752.09</v>
      </c>
      <c r="G322" s="15">
        <v>4580302.57</v>
      </c>
      <c r="H322" s="7">
        <f t="shared" si="4"/>
        <v>120000</v>
      </c>
    </row>
    <row r="323" spans="1:8">
      <c r="A323" s="14" t="s">
        <v>268</v>
      </c>
      <c r="B323" s="14" t="s">
        <v>260</v>
      </c>
      <c r="C323" s="15">
        <v>926700</v>
      </c>
      <c r="D323" s="15">
        <v>0</v>
      </c>
      <c r="E323" s="15">
        <v>926700</v>
      </c>
      <c r="F323" s="15">
        <v>925789.66</v>
      </c>
      <c r="G323" s="15">
        <v>0</v>
      </c>
      <c r="H323" s="7">
        <f t="shared" ref="H323:H386" si="5">+E323-F323-G323</f>
        <v>910.3399999999674</v>
      </c>
    </row>
    <row r="324" spans="1:8">
      <c r="A324" s="14" t="s">
        <v>269</v>
      </c>
      <c r="B324" s="14" t="s">
        <v>121</v>
      </c>
      <c r="C324" s="15">
        <v>778623.3</v>
      </c>
      <c r="D324" s="15">
        <v>0</v>
      </c>
      <c r="E324" s="15">
        <v>778623.3</v>
      </c>
      <c r="F324" s="15">
        <v>722219.78</v>
      </c>
      <c r="G324" s="15">
        <v>56403.519999999997</v>
      </c>
      <c r="H324" s="7">
        <f t="shared" si="5"/>
        <v>0</v>
      </c>
    </row>
    <row r="325" spans="1:8">
      <c r="A325" s="14" t="s">
        <v>270</v>
      </c>
      <c r="B325" s="14" t="s">
        <v>45</v>
      </c>
      <c r="C325" s="15">
        <v>5347726.74</v>
      </c>
      <c r="D325" s="15">
        <v>0</v>
      </c>
      <c r="E325" s="15">
        <v>5347726.74</v>
      </c>
      <c r="F325" s="15">
        <v>4117785.87</v>
      </c>
      <c r="G325" s="15">
        <v>1204740.8700000001</v>
      </c>
      <c r="H325" s="7">
        <f t="shared" si="5"/>
        <v>25200</v>
      </c>
    </row>
    <row r="326" spans="1:8">
      <c r="A326" s="14" t="s">
        <v>271</v>
      </c>
      <c r="B326" s="14" t="s">
        <v>39</v>
      </c>
      <c r="C326" s="15">
        <v>-1626873.43</v>
      </c>
      <c r="D326" s="15">
        <v>6133313.4299999997</v>
      </c>
      <c r="E326" s="15">
        <v>4506440</v>
      </c>
      <c r="F326" s="15">
        <v>2912940</v>
      </c>
      <c r="G326" s="15">
        <v>1593500</v>
      </c>
      <c r="H326" s="7">
        <f t="shared" si="5"/>
        <v>0</v>
      </c>
    </row>
    <row r="327" spans="1:8">
      <c r="A327" s="14" t="s">
        <v>272</v>
      </c>
      <c r="B327" s="14" t="s">
        <v>267</v>
      </c>
      <c r="C327" s="15">
        <v>18925726.809999999</v>
      </c>
      <c r="D327" s="15">
        <v>0</v>
      </c>
      <c r="E327" s="15">
        <v>18925726.809999999</v>
      </c>
      <c r="F327" s="15">
        <v>12743100.99</v>
      </c>
      <c r="G327" s="15">
        <v>5682025.8200000003</v>
      </c>
      <c r="H327" s="7">
        <f t="shared" si="5"/>
        <v>500599.99999999814</v>
      </c>
    </row>
    <row r="328" spans="1:8">
      <c r="A328" s="14" t="s">
        <v>777</v>
      </c>
      <c r="B328" s="14" t="s">
        <v>260</v>
      </c>
      <c r="C328" s="15">
        <v>20000</v>
      </c>
      <c r="D328" s="15">
        <v>0</v>
      </c>
      <c r="E328" s="15">
        <v>20000</v>
      </c>
      <c r="F328" s="15">
        <v>19877.88</v>
      </c>
      <c r="G328" s="15">
        <v>0</v>
      </c>
      <c r="H328" s="7">
        <f t="shared" si="5"/>
        <v>122.11999999999898</v>
      </c>
    </row>
    <row r="329" spans="1:8">
      <c r="A329" s="14" t="s">
        <v>782</v>
      </c>
      <c r="B329" s="14" t="s">
        <v>783</v>
      </c>
      <c r="C329" s="15">
        <v>0</v>
      </c>
      <c r="D329" s="15">
        <v>4805867.0999999996</v>
      </c>
      <c r="E329" s="15">
        <v>4805867.0999999996</v>
      </c>
      <c r="F329" s="15">
        <v>0</v>
      </c>
      <c r="G329" s="15">
        <v>0</v>
      </c>
      <c r="H329" s="7">
        <f t="shared" si="5"/>
        <v>4805867.0999999996</v>
      </c>
    </row>
    <row r="330" spans="1:8">
      <c r="A330" s="14" t="s">
        <v>273</v>
      </c>
      <c r="B330" s="14" t="s">
        <v>274</v>
      </c>
      <c r="C330" s="15">
        <v>0</v>
      </c>
      <c r="D330" s="15">
        <v>4067.38</v>
      </c>
      <c r="E330" s="15">
        <v>4067.38</v>
      </c>
      <c r="F330" s="15">
        <v>0</v>
      </c>
      <c r="G330" s="15">
        <v>0</v>
      </c>
      <c r="H330" s="7">
        <f t="shared" si="5"/>
        <v>4067.38</v>
      </c>
    </row>
    <row r="331" spans="1:8">
      <c r="A331" s="14" t="s">
        <v>548</v>
      </c>
      <c r="B331" s="14" t="s">
        <v>549</v>
      </c>
      <c r="C331" s="15">
        <v>0</v>
      </c>
      <c r="D331" s="15">
        <v>8843.1299999999992</v>
      </c>
      <c r="E331" s="15">
        <v>8843.1299999999992</v>
      </c>
      <c r="F331" s="15">
        <v>0</v>
      </c>
      <c r="G331" s="15">
        <v>0</v>
      </c>
      <c r="H331" s="7">
        <f t="shared" si="5"/>
        <v>8843.1299999999992</v>
      </c>
    </row>
    <row r="332" spans="1:8">
      <c r="A332" s="14" t="s">
        <v>757</v>
      </c>
      <c r="B332" s="14" t="s">
        <v>758</v>
      </c>
      <c r="C332" s="15">
        <v>1300</v>
      </c>
      <c r="D332" s="15">
        <v>0</v>
      </c>
      <c r="E332" s="15">
        <v>1300</v>
      </c>
      <c r="F332" s="15">
        <v>354.53</v>
      </c>
      <c r="G332" s="15">
        <v>0</v>
      </c>
      <c r="H332" s="7">
        <f t="shared" si="5"/>
        <v>945.47</v>
      </c>
    </row>
    <row r="333" spans="1:8">
      <c r="A333" s="14" t="s">
        <v>718</v>
      </c>
      <c r="B333" s="14" t="s">
        <v>719</v>
      </c>
      <c r="C333" s="15">
        <v>1340</v>
      </c>
      <c r="D333" s="15">
        <v>0</v>
      </c>
      <c r="E333" s="15">
        <v>1340</v>
      </c>
      <c r="F333" s="15">
        <v>865.15</v>
      </c>
      <c r="G333" s="15">
        <v>78.650000000000006</v>
      </c>
      <c r="H333" s="7">
        <f t="shared" si="5"/>
        <v>396.20000000000005</v>
      </c>
    </row>
    <row r="334" spans="1:8">
      <c r="A334" s="14" t="s">
        <v>275</v>
      </c>
      <c r="B334" s="14" t="s">
        <v>3</v>
      </c>
      <c r="C334" s="15">
        <v>2794395.82</v>
      </c>
      <c r="D334" s="15">
        <v>0</v>
      </c>
      <c r="E334" s="15">
        <v>2794395.82</v>
      </c>
      <c r="F334" s="15">
        <v>2593149.14</v>
      </c>
      <c r="G334" s="15">
        <v>201246.68</v>
      </c>
      <c r="H334" s="7">
        <f t="shared" si="5"/>
        <v>-2.9103830456733704E-10</v>
      </c>
    </row>
    <row r="335" spans="1:8">
      <c r="A335" s="14" t="s">
        <v>276</v>
      </c>
      <c r="B335" s="14" t="s">
        <v>9</v>
      </c>
      <c r="C335" s="15">
        <v>4012161.03</v>
      </c>
      <c r="D335" s="15">
        <v>0</v>
      </c>
      <c r="E335" s="15">
        <v>4012161.03</v>
      </c>
      <c r="F335" s="15">
        <v>3708745.36</v>
      </c>
      <c r="G335" s="15">
        <v>303415.67</v>
      </c>
      <c r="H335" s="7">
        <f t="shared" si="5"/>
        <v>0</v>
      </c>
    </row>
    <row r="336" spans="1:8">
      <c r="A336" s="14" t="s">
        <v>277</v>
      </c>
      <c r="B336" s="14" t="s">
        <v>11</v>
      </c>
      <c r="C336" s="15">
        <v>2663015.5099999998</v>
      </c>
      <c r="D336" s="15">
        <v>0</v>
      </c>
      <c r="E336" s="15">
        <v>2663015.5099999998</v>
      </c>
      <c r="F336" s="15">
        <v>2443213.8199999998</v>
      </c>
      <c r="G336" s="15">
        <v>219801.69</v>
      </c>
      <c r="H336" s="7">
        <f t="shared" si="5"/>
        <v>0</v>
      </c>
    </row>
    <row r="337" spans="1:8">
      <c r="A337" s="14" t="s">
        <v>278</v>
      </c>
      <c r="B337" s="14" t="s">
        <v>13</v>
      </c>
      <c r="C337" s="15">
        <v>3627850.39</v>
      </c>
      <c r="D337" s="15">
        <v>0</v>
      </c>
      <c r="E337" s="15">
        <v>3627850.39</v>
      </c>
      <c r="F337" s="15">
        <v>3327205.1</v>
      </c>
      <c r="G337" s="15">
        <v>300645.28999999998</v>
      </c>
      <c r="H337" s="7">
        <f t="shared" si="5"/>
        <v>0</v>
      </c>
    </row>
    <row r="338" spans="1:8">
      <c r="A338" s="14" t="s">
        <v>279</v>
      </c>
      <c r="B338" s="14" t="s">
        <v>15</v>
      </c>
      <c r="C338" s="15">
        <v>3428233.49</v>
      </c>
      <c r="D338" s="15">
        <v>0</v>
      </c>
      <c r="E338" s="15">
        <v>3428233.49</v>
      </c>
      <c r="F338" s="15">
        <v>3100027.84</v>
      </c>
      <c r="G338" s="15">
        <v>328205.65000000002</v>
      </c>
      <c r="H338" s="7">
        <f t="shared" si="5"/>
        <v>0</v>
      </c>
    </row>
    <row r="339" spans="1:8">
      <c r="A339" s="14" t="s">
        <v>280</v>
      </c>
      <c r="B339" s="14" t="s">
        <v>19</v>
      </c>
      <c r="C339" s="15">
        <v>1036430.08</v>
      </c>
      <c r="D339" s="15">
        <v>0</v>
      </c>
      <c r="E339" s="15">
        <v>1036430.08</v>
      </c>
      <c r="F339" s="15">
        <v>541533.96</v>
      </c>
      <c r="G339" s="15">
        <v>494896.12</v>
      </c>
      <c r="H339" s="7">
        <f t="shared" si="5"/>
        <v>0</v>
      </c>
    </row>
    <row r="340" spans="1:8">
      <c r="A340" s="14" t="s">
        <v>281</v>
      </c>
      <c r="B340" s="14" t="s">
        <v>3</v>
      </c>
      <c r="C340" s="15">
        <v>13843559.65</v>
      </c>
      <c r="D340" s="15">
        <v>0</v>
      </c>
      <c r="E340" s="15">
        <v>13843559.65</v>
      </c>
      <c r="F340" s="15">
        <v>12558030.189999999</v>
      </c>
      <c r="G340" s="15">
        <v>1285529.46</v>
      </c>
      <c r="H340" s="7">
        <f t="shared" si="5"/>
        <v>0</v>
      </c>
    </row>
    <row r="341" spans="1:8">
      <c r="A341" s="14" t="s">
        <v>282</v>
      </c>
      <c r="B341" s="14" t="s">
        <v>9</v>
      </c>
      <c r="C341" s="15">
        <v>17707214.719999999</v>
      </c>
      <c r="D341" s="15">
        <v>0</v>
      </c>
      <c r="E341" s="15">
        <v>17707214.719999999</v>
      </c>
      <c r="F341" s="15">
        <v>16066521.93</v>
      </c>
      <c r="G341" s="15">
        <v>1640692.79</v>
      </c>
      <c r="H341" s="7">
        <f t="shared" si="5"/>
        <v>0</v>
      </c>
    </row>
    <row r="342" spans="1:8">
      <c r="A342" s="14" t="s">
        <v>283</v>
      </c>
      <c r="B342" s="14" t="s">
        <v>11</v>
      </c>
      <c r="C342" s="15">
        <v>5245772.95</v>
      </c>
      <c r="D342" s="15">
        <v>0</v>
      </c>
      <c r="E342" s="15">
        <v>5245772.95</v>
      </c>
      <c r="F342" s="15">
        <v>4618106.01</v>
      </c>
      <c r="G342" s="15">
        <v>627666.93999999994</v>
      </c>
      <c r="H342" s="7">
        <f t="shared" si="5"/>
        <v>0</v>
      </c>
    </row>
    <row r="343" spans="1:8">
      <c r="A343" s="14" t="s">
        <v>284</v>
      </c>
      <c r="B343" s="14" t="s">
        <v>13</v>
      </c>
      <c r="C343" s="15">
        <v>13799419.859999999</v>
      </c>
      <c r="D343" s="15">
        <v>0</v>
      </c>
      <c r="E343" s="15">
        <v>13799419.859999999</v>
      </c>
      <c r="F343" s="15">
        <v>12410659.66</v>
      </c>
      <c r="G343" s="15">
        <v>1388760.2</v>
      </c>
      <c r="H343" s="7">
        <f t="shared" si="5"/>
        <v>0</v>
      </c>
    </row>
    <row r="344" spans="1:8">
      <c r="A344" s="14" t="s">
        <v>285</v>
      </c>
      <c r="B344" s="14" t="s">
        <v>15</v>
      </c>
      <c r="C344" s="15">
        <v>855812.27</v>
      </c>
      <c r="D344" s="15">
        <v>0</v>
      </c>
      <c r="E344" s="15">
        <v>855812.27</v>
      </c>
      <c r="F344" s="15">
        <v>760855.22</v>
      </c>
      <c r="G344" s="15">
        <v>94957.05</v>
      </c>
      <c r="H344" s="7">
        <f t="shared" si="5"/>
        <v>0</v>
      </c>
    </row>
    <row r="345" spans="1:8">
      <c r="A345" s="14" t="s">
        <v>286</v>
      </c>
      <c r="B345" s="14" t="s">
        <v>19</v>
      </c>
      <c r="C345" s="15">
        <v>4397804</v>
      </c>
      <c r="D345" s="15">
        <v>0</v>
      </c>
      <c r="E345" s="15">
        <v>4397804</v>
      </c>
      <c r="F345" s="15">
        <v>1964273.44</v>
      </c>
      <c r="G345" s="15">
        <v>2433530.56</v>
      </c>
      <c r="H345" s="7">
        <f t="shared" si="5"/>
        <v>0</v>
      </c>
    </row>
    <row r="346" spans="1:8">
      <c r="A346" s="14" t="s">
        <v>287</v>
      </c>
      <c r="B346" s="14" t="s">
        <v>27</v>
      </c>
      <c r="C346" s="15">
        <v>158584.16</v>
      </c>
      <c r="D346" s="15">
        <v>0</v>
      </c>
      <c r="E346" s="15">
        <v>158584.16</v>
      </c>
      <c r="F346" s="15">
        <v>156245.92000000001</v>
      </c>
      <c r="G346" s="15">
        <v>2338.2399999999998</v>
      </c>
      <c r="H346" s="7">
        <f t="shared" si="5"/>
        <v>-9.0949470177292824E-12</v>
      </c>
    </row>
    <row r="347" spans="1:8">
      <c r="A347" s="14" t="s">
        <v>288</v>
      </c>
      <c r="B347" s="14" t="s">
        <v>27</v>
      </c>
      <c r="C347" s="15">
        <v>107218.44</v>
      </c>
      <c r="D347" s="15">
        <v>0</v>
      </c>
      <c r="E347" s="15">
        <v>107218.44</v>
      </c>
      <c r="F347" s="15">
        <v>103711.09</v>
      </c>
      <c r="G347" s="15">
        <v>3507.35</v>
      </c>
      <c r="H347" s="7">
        <f t="shared" si="5"/>
        <v>5.9117155615240335E-12</v>
      </c>
    </row>
    <row r="348" spans="1:8">
      <c r="A348" s="14" t="s">
        <v>289</v>
      </c>
      <c r="B348" s="14" t="s">
        <v>30</v>
      </c>
      <c r="C348" s="15">
        <v>58620.32</v>
      </c>
      <c r="D348" s="15">
        <v>0</v>
      </c>
      <c r="E348" s="15">
        <v>58620.32</v>
      </c>
      <c r="F348" s="15">
        <v>54670.32</v>
      </c>
      <c r="G348" s="15">
        <v>3950</v>
      </c>
      <c r="H348" s="7">
        <f t="shared" si="5"/>
        <v>0</v>
      </c>
    </row>
    <row r="349" spans="1:8">
      <c r="A349" s="14" t="s">
        <v>290</v>
      </c>
      <c r="B349" s="14" t="s">
        <v>30</v>
      </c>
      <c r="C349" s="15">
        <v>642772.57999999996</v>
      </c>
      <c r="D349" s="15">
        <v>0</v>
      </c>
      <c r="E349" s="15">
        <v>642772.57999999996</v>
      </c>
      <c r="F349" s="15">
        <v>574522.57999999996</v>
      </c>
      <c r="G349" s="15">
        <v>68250</v>
      </c>
      <c r="H349" s="7">
        <f t="shared" si="5"/>
        <v>0</v>
      </c>
    </row>
    <row r="350" spans="1:8">
      <c r="A350" s="14" t="s">
        <v>291</v>
      </c>
      <c r="B350" s="14" t="s">
        <v>35</v>
      </c>
      <c r="C350" s="15">
        <v>3099342.57</v>
      </c>
      <c r="D350" s="15">
        <v>0</v>
      </c>
      <c r="E350" s="15">
        <v>3099342.57</v>
      </c>
      <c r="F350" s="15">
        <v>2757864.25</v>
      </c>
      <c r="G350" s="15">
        <v>341478.32</v>
      </c>
      <c r="H350" s="7">
        <f t="shared" si="5"/>
        <v>0</v>
      </c>
    </row>
    <row r="351" spans="1:8">
      <c r="A351" s="14" t="s">
        <v>292</v>
      </c>
      <c r="B351" s="14" t="s">
        <v>35</v>
      </c>
      <c r="C351" s="15">
        <v>12716913.689999999</v>
      </c>
      <c r="D351" s="15">
        <v>0</v>
      </c>
      <c r="E351" s="15">
        <v>12716913.689999999</v>
      </c>
      <c r="F351" s="15">
        <v>11004975.380000001</v>
      </c>
      <c r="G351" s="15">
        <v>1711938.31</v>
      </c>
      <c r="H351" s="7">
        <f t="shared" si="5"/>
        <v>0</v>
      </c>
    </row>
    <row r="352" spans="1:8">
      <c r="A352" s="14" t="s">
        <v>293</v>
      </c>
      <c r="B352" s="14" t="s">
        <v>38</v>
      </c>
      <c r="C352" s="15">
        <v>181630.14</v>
      </c>
      <c r="D352" s="15">
        <v>0</v>
      </c>
      <c r="E352" s="15">
        <v>181630.14</v>
      </c>
      <c r="F352" s="15">
        <v>180430.14</v>
      </c>
      <c r="G352" s="15">
        <v>1130.8</v>
      </c>
      <c r="H352" s="7">
        <f t="shared" si="5"/>
        <v>69.200000000000045</v>
      </c>
    </row>
    <row r="353" spans="1:8">
      <c r="A353" s="14" t="s">
        <v>610</v>
      </c>
      <c r="B353" s="14" t="s">
        <v>121</v>
      </c>
      <c r="C353" s="15">
        <v>17100</v>
      </c>
      <c r="D353" s="15">
        <v>0</v>
      </c>
      <c r="E353" s="15">
        <v>17100</v>
      </c>
      <c r="F353" s="15">
        <v>17100</v>
      </c>
      <c r="G353" s="15">
        <v>0</v>
      </c>
      <c r="H353" s="7">
        <f t="shared" si="5"/>
        <v>0</v>
      </c>
    </row>
    <row r="354" spans="1:8">
      <c r="A354" s="14" t="s">
        <v>523</v>
      </c>
      <c r="B354" s="14" t="s">
        <v>41</v>
      </c>
      <c r="C354" s="15">
        <v>16880</v>
      </c>
      <c r="D354" s="15">
        <v>0</v>
      </c>
      <c r="E354" s="15">
        <v>16880</v>
      </c>
      <c r="F354" s="15">
        <v>16880</v>
      </c>
      <c r="G354" s="15">
        <v>0</v>
      </c>
      <c r="H354" s="7">
        <f t="shared" si="5"/>
        <v>0</v>
      </c>
    </row>
    <row r="355" spans="1:8">
      <c r="A355" s="14" t="s">
        <v>294</v>
      </c>
      <c r="B355" s="14" t="s">
        <v>47</v>
      </c>
      <c r="C355" s="15">
        <v>276397.59999999998</v>
      </c>
      <c r="D355" s="15">
        <v>0</v>
      </c>
      <c r="E355" s="15">
        <v>276397.59999999998</v>
      </c>
      <c r="F355" s="15">
        <v>164047.6</v>
      </c>
      <c r="G355" s="15">
        <v>112350</v>
      </c>
      <c r="H355" s="7">
        <f t="shared" si="5"/>
        <v>0</v>
      </c>
    </row>
    <row r="356" spans="1:8">
      <c r="A356" s="14" t="s">
        <v>295</v>
      </c>
      <c r="B356" s="14" t="s">
        <v>43</v>
      </c>
      <c r="C356" s="15">
        <v>1011307.21</v>
      </c>
      <c r="D356" s="15">
        <v>550392</v>
      </c>
      <c r="E356" s="15">
        <v>1561699.21</v>
      </c>
      <c r="F356" s="15">
        <v>427666.38</v>
      </c>
      <c r="G356" s="15">
        <v>1133891.55</v>
      </c>
      <c r="H356" s="7">
        <f t="shared" si="5"/>
        <v>141.28000000002794</v>
      </c>
    </row>
    <row r="357" spans="1:8">
      <c r="A357" s="14" t="s">
        <v>296</v>
      </c>
      <c r="B357" s="14" t="s">
        <v>49</v>
      </c>
      <c r="C357" s="15">
        <v>59864</v>
      </c>
      <c r="D357" s="15">
        <v>0</v>
      </c>
      <c r="E357" s="15">
        <v>59864</v>
      </c>
      <c r="F357" s="15">
        <v>58433</v>
      </c>
      <c r="G357" s="15">
        <v>1431</v>
      </c>
      <c r="H357" s="7">
        <f t="shared" si="5"/>
        <v>0</v>
      </c>
    </row>
    <row r="358" spans="1:8">
      <c r="A358" s="14" t="s">
        <v>297</v>
      </c>
      <c r="B358" s="14" t="s">
        <v>51</v>
      </c>
      <c r="C358" s="15">
        <v>21325.119999999999</v>
      </c>
      <c r="D358" s="15">
        <v>0</v>
      </c>
      <c r="E358" s="15">
        <v>21325.119999999999</v>
      </c>
      <c r="F358" s="15">
        <v>19845.73</v>
      </c>
      <c r="G358" s="15">
        <v>1479.39</v>
      </c>
      <c r="H358" s="7">
        <f t="shared" si="5"/>
        <v>0</v>
      </c>
    </row>
    <row r="359" spans="1:8">
      <c r="A359" s="14" t="s">
        <v>298</v>
      </c>
      <c r="B359" s="14" t="s">
        <v>53</v>
      </c>
      <c r="C359" s="15">
        <v>233747.16</v>
      </c>
      <c r="D359" s="15">
        <v>0</v>
      </c>
      <c r="E359" s="15">
        <v>233747.16</v>
      </c>
      <c r="F359" s="15">
        <v>227487.75</v>
      </c>
      <c r="G359" s="15">
        <v>6259.41</v>
      </c>
      <c r="H359" s="7">
        <f t="shared" si="5"/>
        <v>0</v>
      </c>
    </row>
    <row r="360" spans="1:8">
      <c r="A360" s="14" t="s">
        <v>567</v>
      </c>
      <c r="B360" s="14" t="s">
        <v>54</v>
      </c>
      <c r="C360" s="15">
        <v>35000</v>
      </c>
      <c r="D360" s="15">
        <v>0</v>
      </c>
      <c r="E360" s="15">
        <v>35000</v>
      </c>
      <c r="F360" s="15">
        <v>35000</v>
      </c>
      <c r="G360" s="15">
        <v>0</v>
      </c>
      <c r="H360" s="7">
        <f t="shared" si="5"/>
        <v>0</v>
      </c>
    </row>
    <row r="361" spans="1:8">
      <c r="A361" s="14" t="s">
        <v>299</v>
      </c>
      <c r="B361" s="14" t="s">
        <v>45</v>
      </c>
      <c r="C361" s="15">
        <v>460</v>
      </c>
      <c r="D361" s="15">
        <v>0</v>
      </c>
      <c r="E361" s="15">
        <v>460</v>
      </c>
      <c r="F361" s="15">
        <v>460</v>
      </c>
      <c r="G361" s="15">
        <v>0</v>
      </c>
      <c r="H361" s="7">
        <f t="shared" si="5"/>
        <v>0</v>
      </c>
    </row>
    <row r="362" spans="1:8">
      <c r="A362" s="14" t="s">
        <v>300</v>
      </c>
      <c r="B362" s="14" t="s">
        <v>56</v>
      </c>
      <c r="C362" s="15">
        <v>2577603.91</v>
      </c>
      <c r="D362" s="15">
        <v>0</v>
      </c>
      <c r="E362" s="15">
        <v>2577603.91</v>
      </c>
      <c r="F362" s="15">
        <v>2006317.51</v>
      </c>
      <c r="G362" s="15">
        <v>571286.4</v>
      </c>
      <c r="H362" s="7">
        <f t="shared" si="5"/>
        <v>0</v>
      </c>
    </row>
    <row r="363" spans="1:8">
      <c r="A363" s="14" t="s">
        <v>301</v>
      </c>
      <c r="B363" s="14" t="s">
        <v>72</v>
      </c>
      <c r="C363" s="15">
        <v>12285</v>
      </c>
      <c r="D363" s="15">
        <v>0</v>
      </c>
      <c r="E363" s="15">
        <v>12285</v>
      </c>
      <c r="F363" s="15">
        <v>12285</v>
      </c>
      <c r="G363" s="15">
        <v>0</v>
      </c>
      <c r="H363" s="7">
        <f t="shared" si="5"/>
        <v>0</v>
      </c>
    </row>
    <row r="364" spans="1:8">
      <c r="A364" s="14" t="s">
        <v>302</v>
      </c>
      <c r="B364" s="14" t="s">
        <v>57</v>
      </c>
      <c r="C364" s="15">
        <v>274339.11</v>
      </c>
      <c r="D364" s="15">
        <v>0</v>
      </c>
      <c r="E364" s="15">
        <v>274339.11</v>
      </c>
      <c r="F364" s="15">
        <v>141239.10999999999</v>
      </c>
      <c r="G364" s="15">
        <v>133100</v>
      </c>
      <c r="H364" s="7">
        <f t="shared" si="5"/>
        <v>0</v>
      </c>
    </row>
    <row r="365" spans="1:8">
      <c r="A365" s="14" t="s">
        <v>611</v>
      </c>
      <c r="B365" s="14" t="s">
        <v>206</v>
      </c>
      <c r="C365" s="15">
        <v>8630.6299999999992</v>
      </c>
      <c r="D365" s="15">
        <v>0</v>
      </c>
      <c r="E365" s="15">
        <v>8630.6299999999992</v>
      </c>
      <c r="F365" s="15">
        <v>8630.6299999999992</v>
      </c>
      <c r="G365" s="15">
        <v>0</v>
      </c>
      <c r="H365" s="7">
        <f t="shared" si="5"/>
        <v>0</v>
      </c>
    </row>
    <row r="366" spans="1:8">
      <c r="A366" s="14" t="s">
        <v>303</v>
      </c>
      <c r="B366" s="14" t="s">
        <v>59</v>
      </c>
      <c r="C366" s="15">
        <v>247275.1</v>
      </c>
      <c r="D366" s="15">
        <v>0</v>
      </c>
      <c r="E366" s="15">
        <v>247275.1</v>
      </c>
      <c r="F366" s="15">
        <v>247275.1</v>
      </c>
      <c r="G366" s="15">
        <v>0</v>
      </c>
      <c r="H366" s="7">
        <f t="shared" si="5"/>
        <v>0</v>
      </c>
    </row>
    <row r="367" spans="1:8">
      <c r="A367" s="14" t="s">
        <v>304</v>
      </c>
      <c r="B367" s="14" t="s">
        <v>61</v>
      </c>
      <c r="C367" s="15">
        <v>46750</v>
      </c>
      <c r="D367" s="15">
        <v>0</v>
      </c>
      <c r="E367" s="15">
        <v>46750</v>
      </c>
      <c r="F367" s="15">
        <v>46750</v>
      </c>
      <c r="G367" s="15">
        <v>0</v>
      </c>
      <c r="H367" s="7">
        <f t="shared" si="5"/>
        <v>0</v>
      </c>
    </row>
    <row r="368" spans="1:8">
      <c r="A368" s="14" t="s">
        <v>305</v>
      </c>
      <c r="B368" s="14" t="s">
        <v>65</v>
      </c>
      <c r="C368" s="15">
        <v>702080</v>
      </c>
      <c r="D368" s="15">
        <v>0</v>
      </c>
      <c r="E368" s="15">
        <v>702080</v>
      </c>
      <c r="F368" s="15">
        <v>310900</v>
      </c>
      <c r="G368" s="15">
        <v>389820.08</v>
      </c>
      <c r="H368" s="7">
        <f t="shared" si="5"/>
        <v>1359.9199999999837</v>
      </c>
    </row>
    <row r="369" spans="1:8">
      <c r="A369" s="14" t="s">
        <v>306</v>
      </c>
      <c r="B369" s="14" t="s">
        <v>70</v>
      </c>
      <c r="C369" s="15">
        <v>3065225.79</v>
      </c>
      <c r="D369" s="15">
        <v>0</v>
      </c>
      <c r="E369" s="15">
        <v>3065225.79</v>
      </c>
      <c r="F369" s="15">
        <v>2367995.83</v>
      </c>
      <c r="G369" s="15">
        <v>657829.96</v>
      </c>
      <c r="H369" s="7">
        <f t="shared" si="5"/>
        <v>39400</v>
      </c>
    </row>
    <row r="370" spans="1:8">
      <c r="A370" s="14" t="s">
        <v>612</v>
      </c>
      <c r="B370" s="14" t="s">
        <v>613</v>
      </c>
      <c r="C370" s="15">
        <v>862500</v>
      </c>
      <c r="D370" s="15">
        <v>0</v>
      </c>
      <c r="E370" s="15">
        <v>862500</v>
      </c>
      <c r="F370" s="15">
        <v>712500</v>
      </c>
      <c r="G370" s="15">
        <v>150000</v>
      </c>
      <c r="H370" s="7">
        <f t="shared" si="5"/>
        <v>0</v>
      </c>
    </row>
    <row r="371" spans="1:8">
      <c r="A371" s="14" t="s">
        <v>308</v>
      </c>
      <c r="B371" s="14" t="s">
        <v>1</v>
      </c>
      <c r="C371" s="15">
        <v>1296514.5900000001</v>
      </c>
      <c r="D371" s="15">
        <v>0</v>
      </c>
      <c r="E371" s="15">
        <v>1296514.5900000001</v>
      </c>
      <c r="F371" s="15">
        <v>1167566.51</v>
      </c>
      <c r="G371" s="15">
        <v>128948.08</v>
      </c>
      <c r="H371" s="7">
        <f t="shared" si="5"/>
        <v>0</v>
      </c>
    </row>
    <row r="372" spans="1:8">
      <c r="A372" s="14" t="s">
        <v>309</v>
      </c>
      <c r="B372" s="14" t="s">
        <v>3</v>
      </c>
      <c r="C372" s="15">
        <v>10743736.57</v>
      </c>
      <c r="D372" s="15">
        <v>0</v>
      </c>
      <c r="E372" s="15">
        <v>10743736.57</v>
      </c>
      <c r="F372" s="15">
        <v>9681753.5299999993</v>
      </c>
      <c r="G372" s="15">
        <v>1061983.04</v>
      </c>
      <c r="H372" s="7">
        <f t="shared" si="5"/>
        <v>0</v>
      </c>
    </row>
    <row r="373" spans="1:8">
      <c r="A373" s="14" t="s">
        <v>310</v>
      </c>
      <c r="B373" s="14" t="s">
        <v>5</v>
      </c>
      <c r="C373" s="15">
        <v>480646.28</v>
      </c>
      <c r="D373" s="15">
        <v>0</v>
      </c>
      <c r="E373" s="15">
        <v>480646.28</v>
      </c>
      <c r="F373" s="15">
        <v>439866.64</v>
      </c>
      <c r="G373" s="15">
        <v>40779.64</v>
      </c>
      <c r="H373" s="7">
        <f t="shared" si="5"/>
        <v>0</v>
      </c>
    </row>
    <row r="374" spans="1:8">
      <c r="A374" s="14" t="s">
        <v>311</v>
      </c>
      <c r="B374" s="14" t="s">
        <v>7</v>
      </c>
      <c r="C374" s="15">
        <v>722329.04</v>
      </c>
      <c r="D374" s="15">
        <v>0</v>
      </c>
      <c r="E374" s="15">
        <v>722329.04</v>
      </c>
      <c r="F374" s="15">
        <v>650488.01</v>
      </c>
      <c r="G374" s="15">
        <v>71841.03</v>
      </c>
      <c r="H374" s="7">
        <f t="shared" si="5"/>
        <v>0</v>
      </c>
    </row>
    <row r="375" spans="1:8">
      <c r="A375" s="14" t="s">
        <v>312</v>
      </c>
      <c r="B375" s="14" t="s">
        <v>9</v>
      </c>
      <c r="C375" s="15">
        <v>14960389.619999999</v>
      </c>
      <c r="D375" s="15">
        <v>0</v>
      </c>
      <c r="E375" s="15">
        <v>14960389.619999999</v>
      </c>
      <c r="F375" s="15">
        <v>13798960.369999999</v>
      </c>
      <c r="G375" s="15">
        <v>1161429.25</v>
      </c>
      <c r="H375" s="7">
        <f t="shared" si="5"/>
        <v>0</v>
      </c>
    </row>
    <row r="376" spans="1:8">
      <c r="A376" s="14" t="s">
        <v>313</v>
      </c>
      <c r="B376" s="14" t="s">
        <v>11</v>
      </c>
      <c r="C376" s="15">
        <v>7882553.3499999996</v>
      </c>
      <c r="D376" s="15">
        <v>0</v>
      </c>
      <c r="E376" s="15">
        <v>7882553.3499999996</v>
      </c>
      <c r="F376" s="15">
        <v>7031341.5999999996</v>
      </c>
      <c r="G376" s="15">
        <v>851211.75</v>
      </c>
      <c r="H376" s="7">
        <f t="shared" si="5"/>
        <v>0</v>
      </c>
    </row>
    <row r="377" spans="1:8">
      <c r="A377" s="14" t="s">
        <v>314</v>
      </c>
      <c r="B377" s="14" t="s">
        <v>13</v>
      </c>
      <c r="C377" s="15">
        <v>12343376.470000001</v>
      </c>
      <c r="D377" s="15">
        <v>0</v>
      </c>
      <c r="E377" s="15">
        <v>12343376.470000001</v>
      </c>
      <c r="F377" s="15">
        <v>11070228.99</v>
      </c>
      <c r="G377" s="15">
        <v>1273147.48</v>
      </c>
      <c r="H377" s="7">
        <f t="shared" si="5"/>
        <v>0</v>
      </c>
    </row>
    <row r="378" spans="1:8">
      <c r="A378" s="14" t="s">
        <v>315</v>
      </c>
      <c r="B378" s="14" t="s">
        <v>15</v>
      </c>
      <c r="C378" s="15">
        <v>2991134.94</v>
      </c>
      <c r="D378" s="15">
        <v>0</v>
      </c>
      <c r="E378" s="15">
        <v>2991134.94</v>
      </c>
      <c r="F378" s="15">
        <v>2667699.17</v>
      </c>
      <c r="G378" s="15">
        <v>323435.77</v>
      </c>
      <c r="H378" s="7">
        <f t="shared" si="5"/>
        <v>0</v>
      </c>
    </row>
    <row r="379" spans="1:8">
      <c r="A379" s="14" t="s">
        <v>316</v>
      </c>
      <c r="B379" s="14" t="s">
        <v>17</v>
      </c>
      <c r="C379" s="15">
        <v>230178.61</v>
      </c>
      <c r="D379" s="15">
        <v>0</v>
      </c>
      <c r="E379" s="15">
        <v>230178.61</v>
      </c>
      <c r="F379" s="15">
        <v>103711.02</v>
      </c>
      <c r="G379" s="15">
        <v>126467.59</v>
      </c>
      <c r="H379" s="7">
        <f t="shared" si="5"/>
        <v>0</v>
      </c>
    </row>
    <row r="380" spans="1:8">
      <c r="A380" s="14" t="s">
        <v>317</v>
      </c>
      <c r="B380" s="14" t="s">
        <v>19</v>
      </c>
      <c r="C380" s="15">
        <v>4598585.4400000004</v>
      </c>
      <c r="D380" s="15">
        <v>0</v>
      </c>
      <c r="E380" s="15">
        <v>4598585.4400000004</v>
      </c>
      <c r="F380" s="15">
        <v>2008523.47</v>
      </c>
      <c r="G380" s="15">
        <v>2590061.9700000002</v>
      </c>
      <c r="H380" s="7">
        <f t="shared" si="5"/>
        <v>0</v>
      </c>
    </row>
    <row r="381" spans="1:8">
      <c r="A381" s="14" t="s">
        <v>318</v>
      </c>
      <c r="B381" s="14" t="s">
        <v>3</v>
      </c>
      <c r="C381" s="15">
        <v>25039749.109999999</v>
      </c>
      <c r="D381" s="15">
        <v>0</v>
      </c>
      <c r="E381" s="15">
        <v>25039749.109999999</v>
      </c>
      <c r="F381" s="15">
        <v>22461451.489999998</v>
      </c>
      <c r="G381" s="15">
        <v>2578297.62</v>
      </c>
      <c r="H381" s="7">
        <f t="shared" si="5"/>
        <v>0</v>
      </c>
    </row>
    <row r="382" spans="1:8">
      <c r="A382" s="14" t="s">
        <v>319</v>
      </c>
      <c r="B382" s="14" t="s">
        <v>9</v>
      </c>
      <c r="C382" s="15">
        <v>34701284.210000001</v>
      </c>
      <c r="D382" s="15">
        <v>0</v>
      </c>
      <c r="E382" s="15">
        <v>34701284.210000001</v>
      </c>
      <c r="F382" s="15">
        <v>31477632.789999999</v>
      </c>
      <c r="G382" s="15">
        <v>3223651.42</v>
      </c>
      <c r="H382" s="7">
        <f t="shared" si="5"/>
        <v>0</v>
      </c>
    </row>
    <row r="383" spans="1:8">
      <c r="A383" s="14" t="s">
        <v>320</v>
      </c>
      <c r="B383" s="14" t="s">
        <v>11</v>
      </c>
      <c r="C383" s="15">
        <v>10345546.640000001</v>
      </c>
      <c r="D383" s="15">
        <v>0</v>
      </c>
      <c r="E383" s="15">
        <v>10345546.640000001</v>
      </c>
      <c r="F383" s="15">
        <v>9048746.1199999992</v>
      </c>
      <c r="G383" s="15">
        <v>1296800.52</v>
      </c>
      <c r="H383" s="7">
        <f t="shared" si="5"/>
        <v>0</v>
      </c>
    </row>
    <row r="384" spans="1:8">
      <c r="A384" s="14" t="s">
        <v>321</v>
      </c>
      <c r="B384" s="14" t="s">
        <v>13</v>
      </c>
      <c r="C384" s="15">
        <v>24350500.530000001</v>
      </c>
      <c r="D384" s="15">
        <v>0</v>
      </c>
      <c r="E384" s="15">
        <v>24350500.530000001</v>
      </c>
      <c r="F384" s="15">
        <v>21723649.670000002</v>
      </c>
      <c r="G384" s="15">
        <v>2626850.86</v>
      </c>
      <c r="H384" s="7">
        <f t="shared" si="5"/>
        <v>0</v>
      </c>
    </row>
    <row r="385" spans="1:8">
      <c r="A385" s="14" t="s">
        <v>322</v>
      </c>
      <c r="B385" s="14" t="s">
        <v>15</v>
      </c>
      <c r="C385" s="15">
        <v>503961.98</v>
      </c>
      <c r="D385" s="15">
        <v>0</v>
      </c>
      <c r="E385" s="15">
        <v>503961.98</v>
      </c>
      <c r="F385" s="15">
        <v>451696.7</v>
      </c>
      <c r="G385" s="15">
        <v>52265.279999999999</v>
      </c>
      <c r="H385" s="7">
        <f t="shared" si="5"/>
        <v>0</v>
      </c>
    </row>
    <row r="386" spans="1:8">
      <c r="A386" s="14" t="s">
        <v>323</v>
      </c>
      <c r="B386" s="14" t="s">
        <v>19</v>
      </c>
      <c r="C386" s="15">
        <v>9502550.1600000001</v>
      </c>
      <c r="D386" s="15">
        <v>0</v>
      </c>
      <c r="E386" s="15">
        <v>9502550.1600000001</v>
      </c>
      <c r="F386" s="15">
        <v>3908547.89</v>
      </c>
      <c r="G386" s="15">
        <v>5594002.2699999996</v>
      </c>
      <c r="H386" s="7">
        <f t="shared" si="5"/>
        <v>0</v>
      </c>
    </row>
    <row r="387" spans="1:8">
      <c r="A387" s="14" t="s">
        <v>324</v>
      </c>
      <c r="B387" s="14" t="s">
        <v>27</v>
      </c>
      <c r="C387" s="15">
        <v>8109719.5899999999</v>
      </c>
      <c r="D387" s="15">
        <v>0</v>
      </c>
      <c r="E387" s="15">
        <v>8109719.5899999999</v>
      </c>
      <c r="F387" s="15">
        <v>6865923.7800000003</v>
      </c>
      <c r="G387" s="15">
        <v>1243795.81</v>
      </c>
      <c r="H387" s="7">
        <f t="shared" ref="H387:H450" si="6">+E387-F387-G387</f>
        <v>0</v>
      </c>
    </row>
    <row r="388" spans="1:8">
      <c r="A388" s="14" t="s">
        <v>325</v>
      </c>
      <c r="B388" s="14" t="s">
        <v>27</v>
      </c>
      <c r="C388" s="15">
        <v>5290145.88</v>
      </c>
      <c r="D388" s="15">
        <v>0</v>
      </c>
      <c r="E388" s="15">
        <v>5290145.88</v>
      </c>
      <c r="F388" s="15">
        <v>4445768.49</v>
      </c>
      <c r="G388" s="15">
        <v>844377.39</v>
      </c>
      <c r="H388" s="7">
        <f t="shared" si="6"/>
        <v>0</v>
      </c>
    </row>
    <row r="389" spans="1:8">
      <c r="A389" s="14" t="s">
        <v>326</v>
      </c>
      <c r="B389" s="14" t="s">
        <v>30</v>
      </c>
      <c r="C389" s="15">
        <v>383972.18</v>
      </c>
      <c r="D389" s="15">
        <v>0</v>
      </c>
      <c r="E389" s="15">
        <v>383972.18</v>
      </c>
      <c r="F389" s="15">
        <v>347872.18</v>
      </c>
      <c r="G389" s="15">
        <v>36100</v>
      </c>
      <c r="H389" s="7">
        <f t="shared" si="6"/>
        <v>0</v>
      </c>
    </row>
    <row r="390" spans="1:8">
      <c r="A390" s="14" t="s">
        <v>327</v>
      </c>
      <c r="B390" s="14" t="s">
        <v>30</v>
      </c>
      <c r="C390" s="15">
        <v>942858.05</v>
      </c>
      <c r="D390" s="15">
        <v>0</v>
      </c>
      <c r="E390" s="15">
        <v>942858.05</v>
      </c>
      <c r="F390" s="15">
        <v>838358.05</v>
      </c>
      <c r="G390" s="15">
        <v>104500</v>
      </c>
      <c r="H390" s="7">
        <f t="shared" si="6"/>
        <v>0</v>
      </c>
    </row>
    <row r="391" spans="1:8">
      <c r="A391" s="14" t="s">
        <v>328</v>
      </c>
      <c r="B391" s="14" t="s">
        <v>33</v>
      </c>
      <c r="C391" s="15">
        <v>639159.16</v>
      </c>
      <c r="D391" s="15">
        <v>0</v>
      </c>
      <c r="E391" s="15">
        <v>639159.16</v>
      </c>
      <c r="F391" s="15">
        <v>551896.52</v>
      </c>
      <c r="G391" s="15">
        <v>87262.64</v>
      </c>
      <c r="H391" s="7">
        <f t="shared" si="6"/>
        <v>0</v>
      </c>
    </row>
    <row r="392" spans="1:8">
      <c r="A392" s="14" t="s">
        <v>329</v>
      </c>
      <c r="B392" s="14" t="s">
        <v>35</v>
      </c>
      <c r="C392" s="15">
        <v>11962685.49</v>
      </c>
      <c r="D392" s="15">
        <v>0</v>
      </c>
      <c r="E392" s="15">
        <v>11962685.49</v>
      </c>
      <c r="F392" s="15">
        <v>10200771.789999999</v>
      </c>
      <c r="G392" s="15">
        <v>1761913.7</v>
      </c>
      <c r="H392" s="7">
        <f t="shared" si="6"/>
        <v>0</v>
      </c>
    </row>
    <row r="393" spans="1:8">
      <c r="A393" s="14" t="s">
        <v>330</v>
      </c>
      <c r="B393" s="14" t="s">
        <v>35</v>
      </c>
      <c r="C393" s="15">
        <v>25017783.579999998</v>
      </c>
      <c r="D393" s="15">
        <v>0</v>
      </c>
      <c r="E393" s="15">
        <v>25017783.579999998</v>
      </c>
      <c r="F393" s="15">
        <v>21156568.600000001</v>
      </c>
      <c r="G393" s="15">
        <v>3861214.98</v>
      </c>
      <c r="H393" s="7">
        <f t="shared" si="6"/>
        <v>0</v>
      </c>
    </row>
    <row r="394" spans="1:8">
      <c r="A394" s="14" t="s">
        <v>331</v>
      </c>
      <c r="B394" s="14" t="s">
        <v>38</v>
      </c>
      <c r="C394" s="15">
        <v>375445.31</v>
      </c>
      <c r="D394" s="15">
        <v>0</v>
      </c>
      <c r="E394" s="15">
        <v>375445.31</v>
      </c>
      <c r="F394" s="15">
        <v>348035.55</v>
      </c>
      <c r="G394" s="15">
        <v>26822.02</v>
      </c>
      <c r="H394" s="7">
        <f t="shared" si="6"/>
        <v>587.74000000000888</v>
      </c>
    </row>
    <row r="395" spans="1:8">
      <c r="A395" s="14" t="s">
        <v>332</v>
      </c>
      <c r="B395" s="14" t="s">
        <v>41</v>
      </c>
      <c r="C395" s="15">
        <v>62870</v>
      </c>
      <c r="D395" s="15">
        <v>0</v>
      </c>
      <c r="E395" s="15">
        <v>62870</v>
      </c>
      <c r="F395" s="15">
        <v>36560</v>
      </c>
      <c r="G395" s="15">
        <v>26310</v>
      </c>
      <c r="H395" s="7">
        <f t="shared" si="6"/>
        <v>0</v>
      </c>
    </row>
    <row r="396" spans="1:8">
      <c r="A396" s="14" t="s">
        <v>333</v>
      </c>
      <c r="B396" s="14" t="s">
        <v>43</v>
      </c>
      <c r="C396" s="15">
        <v>566453.61</v>
      </c>
      <c r="D396" s="15">
        <v>0</v>
      </c>
      <c r="E396" s="15">
        <v>566453.61</v>
      </c>
      <c r="F396" s="15">
        <v>552153.61</v>
      </c>
      <c r="G396" s="15">
        <v>14195</v>
      </c>
      <c r="H396" s="7">
        <f t="shared" si="6"/>
        <v>105</v>
      </c>
    </row>
    <row r="397" spans="1:8">
      <c r="A397" s="14" t="s">
        <v>334</v>
      </c>
      <c r="B397" s="14" t="s">
        <v>45</v>
      </c>
      <c r="C397" s="15">
        <v>734410.25</v>
      </c>
      <c r="D397" s="15">
        <v>0</v>
      </c>
      <c r="E397" s="15">
        <v>734410.25</v>
      </c>
      <c r="F397" s="15">
        <v>683210.25</v>
      </c>
      <c r="G397" s="15">
        <v>51200</v>
      </c>
      <c r="H397" s="7">
        <f t="shared" si="6"/>
        <v>0</v>
      </c>
    </row>
    <row r="398" spans="1:8">
      <c r="A398" s="14" t="s">
        <v>335</v>
      </c>
      <c r="B398" s="14" t="s">
        <v>47</v>
      </c>
      <c r="C398" s="15">
        <v>713555.66</v>
      </c>
      <c r="D398" s="15">
        <v>0</v>
      </c>
      <c r="E398" s="15">
        <v>713555.66</v>
      </c>
      <c r="F398" s="15">
        <v>620039.66</v>
      </c>
      <c r="G398" s="15">
        <v>90422</v>
      </c>
      <c r="H398" s="7">
        <f t="shared" si="6"/>
        <v>3094</v>
      </c>
    </row>
    <row r="399" spans="1:8">
      <c r="A399" s="14" t="s">
        <v>336</v>
      </c>
      <c r="B399" s="14" t="s">
        <v>49</v>
      </c>
      <c r="C399" s="15">
        <v>8620</v>
      </c>
      <c r="D399" s="15">
        <v>0</v>
      </c>
      <c r="E399" s="15">
        <v>8620</v>
      </c>
      <c r="F399" s="15">
        <v>8620</v>
      </c>
      <c r="G399" s="15">
        <v>0</v>
      </c>
      <c r="H399" s="7">
        <f t="shared" si="6"/>
        <v>0</v>
      </c>
    </row>
    <row r="400" spans="1:8">
      <c r="A400" s="14" t="s">
        <v>337</v>
      </c>
      <c r="B400" s="14" t="s">
        <v>51</v>
      </c>
      <c r="C400" s="15">
        <v>120619.69</v>
      </c>
      <c r="D400" s="15">
        <v>0</v>
      </c>
      <c r="E400" s="15">
        <v>120619.69</v>
      </c>
      <c r="F400" s="15">
        <v>120619.69</v>
      </c>
      <c r="G400" s="15">
        <v>0</v>
      </c>
      <c r="H400" s="7">
        <f t="shared" si="6"/>
        <v>0</v>
      </c>
    </row>
    <row r="401" spans="1:8">
      <c r="A401" s="14" t="s">
        <v>338</v>
      </c>
      <c r="B401" s="14" t="s">
        <v>53</v>
      </c>
      <c r="C401" s="15">
        <v>701098.35</v>
      </c>
      <c r="D401" s="15">
        <v>0</v>
      </c>
      <c r="E401" s="15">
        <v>701098.35</v>
      </c>
      <c r="F401" s="15">
        <v>642533.87</v>
      </c>
      <c r="G401" s="15">
        <v>58564.480000000003</v>
      </c>
      <c r="H401" s="7">
        <f t="shared" si="6"/>
        <v>0</v>
      </c>
    </row>
    <row r="402" spans="1:8">
      <c r="A402" s="14" t="s">
        <v>339</v>
      </c>
      <c r="B402" s="14" t="s">
        <v>54</v>
      </c>
      <c r="C402" s="15">
        <v>251678.72</v>
      </c>
      <c r="D402" s="15">
        <v>0</v>
      </c>
      <c r="E402" s="15">
        <v>251678.72</v>
      </c>
      <c r="F402" s="15">
        <v>245678.72</v>
      </c>
      <c r="G402" s="15">
        <v>6000</v>
      </c>
      <c r="H402" s="7">
        <f t="shared" si="6"/>
        <v>0</v>
      </c>
    </row>
    <row r="403" spans="1:8">
      <c r="A403" s="14" t="s">
        <v>340</v>
      </c>
      <c r="B403" s="14" t="s">
        <v>56</v>
      </c>
      <c r="C403" s="15">
        <v>6451862.3899999997</v>
      </c>
      <c r="D403" s="15">
        <v>0</v>
      </c>
      <c r="E403" s="15">
        <v>6451862.3899999997</v>
      </c>
      <c r="F403" s="15">
        <v>5128469.12</v>
      </c>
      <c r="G403" s="15">
        <v>1323393.27</v>
      </c>
      <c r="H403" s="7">
        <f t="shared" si="6"/>
        <v>0</v>
      </c>
    </row>
    <row r="404" spans="1:8">
      <c r="A404" s="14" t="s">
        <v>341</v>
      </c>
      <c r="B404" s="14" t="s">
        <v>57</v>
      </c>
      <c r="C404" s="15">
        <v>394488.6</v>
      </c>
      <c r="D404" s="15">
        <v>0</v>
      </c>
      <c r="E404" s="15">
        <v>394488.6</v>
      </c>
      <c r="F404" s="15">
        <v>394488.6</v>
      </c>
      <c r="G404" s="15">
        <v>0</v>
      </c>
      <c r="H404" s="7">
        <f t="shared" si="6"/>
        <v>0</v>
      </c>
    </row>
    <row r="405" spans="1:8">
      <c r="A405" s="14" t="s">
        <v>342</v>
      </c>
      <c r="B405" s="14" t="s">
        <v>59</v>
      </c>
      <c r="C405" s="15">
        <v>172616.14</v>
      </c>
      <c r="D405" s="15">
        <v>0</v>
      </c>
      <c r="E405" s="15">
        <v>172616.14</v>
      </c>
      <c r="F405" s="15">
        <v>138239.26</v>
      </c>
      <c r="G405" s="15">
        <v>34376.879999999997</v>
      </c>
      <c r="H405" s="7">
        <f t="shared" si="6"/>
        <v>0</v>
      </c>
    </row>
    <row r="406" spans="1:8">
      <c r="A406" s="14" t="s">
        <v>343</v>
      </c>
      <c r="B406" s="14" t="s">
        <v>61</v>
      </c>
      <c r="C406" s="15">
        <v>27094</v>
      </c>
      <c r="D406" s="15">
        <v>100000</v>
      </c>
      <c r="E406" s="15">
        <v>127094</v>
      </c>
      <c r="F406" s="15">
        <v>135594</v>
      </c>
      <c r="G406" s="15">
        <v>-8500</v>
      </c>
      <c r="H406" s="7">
        <f t="shared" si="6"/>
        <v>0</v>
      </c>
    </row>
    <row r="407" spans="1:8">
      <c r="A407" s="14" t="s">
        <v>693</v>
      </c>
      <c r="B407" s="14" t="s">
        <v>260</v>
      </c>
      <c r="C407" s="15">
        <v>301457.52</v>
      </c>
      <c r="D407" s="15">
        <v>0</v>
      </c>
      <c r="E407" s="15">
        <v>301457.52</v>
      </c>
      <c r="F407" s="15">
        <v>290544.52</v>
      </c>
      <c r="G407" s="15">
        <v>10913</v>
      </c>
      <c r="H407" s="7">
        <f t="shared" si="6"/>
        <v>0</v>
      </c>
    </row>
    <row r="408" spans="1:8">
      <c r="A408" s="14" t="s">
        <v>344</v>
      </c>
      <c r="B408" s="14" t="s">
        <v>65</v>
      </c>
      <c r="C408" s="15">
        <v>458900.27</v>
      </c>
      <c r="D408" s="15">
        <v>959292.6</v>
      </c>
      <c r="E408" s="15">
        <v>1418192.87</v>
      </c>
      <c r="F408" s="15">
        <v>890904.08</v>
      </c>
      <c r="G408" s="15">
        <v>527288.79</v>
      </c>
      <c r="H408" s="7">
        <f t="shared" si="6"/>
        <v>0</v>
      </c>
    </row>
    <row r="409" spans="1:8">
      <c r="A409" s="14" t="s">
        <v>345</v>
      </c>
      <c r="B409" s="14" t="s">
        <v>346</v>
      </c>
      <c r="C409" s="15">
        <v>1578212.76</v>
      </c>
      <c r="D409" s="15">
        <v>0</v>
      </c>
      <c r="E409" s="15">
        <v>1578212.76</v>
      </c>
      <c r="F409" s="15">
        <v>1270318.96</v>
      </c>
      <c r="G409" s="15">
        <v>307892.81</v>
      </c>
      <c r="H409" s="7">
        <f t="shared" si="6"/>
        <v>0.99000000004889444</v>
      </c>
    </row>
    <row r="410" spans="1:8">
      <c r="A410" s="14" t="s">
        <v>347</v>
      </c>
      <c r="B410" s="14" t="s">
        <v>47</v>
      </c>
      <c r="C410" s="15">
        <v>196418</v>
      </c>
      <c r="D410" s="15">
        <v>0</v>
      </c>
      <c r="E410" s="15">
        <v>196418</v>
      </c>
      <c r="F410" s="15">
        <v>161418</v>
      </c>
      <c r="G410" s="15">
        <v>35000</v>
      </c>
      <c r="H410" s="7">
        <f t="shared" si="6"/>
        <v>0</v>
      </c>
    </row>
    <row r="411" spans="1:8">
      <c r="A411" s="14" t="s">
        <v>348</v>
      </c>
      <c r="B411" s="14" t="s">
        <v>56</v>
      </c>
      <c r="C411" s="15">
        <v>6886324.9500000002</v>
      </c>
      <c r="D411" s="15">
        <v>0</v>
      </c>
      <c r="E411" s="15">
        <v>6886324.9500000002</v>
      </c>
      <c r="F411" s="15">
        <v>5741001.2699999996</v>
      </c>
      <c r="G411" s="15">
        <v>1145323.68</v>
      </c>
      <c r="H411" s="7">
        <f t="shared" si="6"/>
        <v>0</v>
      </c>
    </row>
    <row r="412" spans="1:8">
      <c r="A412" s="14" t="s">
        <v>720</v>
      </c>
      <c r="B412" s="14" t="s">
        <v>47</v>
      </c>
      <c r="C412" s="15">
        <v>5490</v>
      </c>
      <c r="D412" s="15">
        <v>0</v>
      </c>
      <c r="E412" s="15">
        <v>5490</v>
      </c>
      <c r="F412" s="15">
        <v>5490</v>
      </c>
      <c r="G412" s="15">
        <v>0</v>
      </c>
      <c r="H412" s="7">
        <f t="shared" si="6"/>
        <v>0</v>
      </c>
    </row>
    <row r="413" spans="1:8">
      <c r="A413" s="14" t="s">
        <v>784</v>
      </c>
      <c r="B413" s="14" t="s">
        <v>70</v>
      </c>
      <c r="C413" s="15">
        <v>0</v>
      </c>
      <c r="D413" s="15">
        <v>200000</v>
      </c>
      <c r="E413" s="15">
        <v>200000</v>
      </c>
      <c r="F413" s="15">
        <v>0</v>
      </c>
      <c r="G413" s="15">
        <v>200000</v>
      </c>
      <c r="H413" s="7">
        <f t="shared" si="6"/>
        <v>0</v>
      </c>
    </row>
    <row r="414" spans="1:8">
      <c r="A414" s="14" t="s">
        <v>524</v>
      </c>
      <c r="B414" s="14" t="s">
        <v>56</v>
      </c>
      <c r="C414" s="15">
        <v>264000</v>
      </c>
      <c r="D414" s="15">
        <v>0</v>
      </c>
      <c r="E414" s="15">
        <v>264000</v>
      </c>
      <c r="F414" s="15">
        <v>264000</v>
      </c>
      <c r="G414" s="15">
        <v>0</v>
      </c>
      <c r="H414" s="7">
        <f t="shared" si="6"/>
        <v>0</v>
      </c>
    </row>
    <row r="415" spans="1:8">
      <c r="A415" s="14" t="s">
        <v>349</v>
      </c>
      <c r="B415" s="14" t="s">
        <v>350</v>
      </c>
      <c r="C415" s="15">
        <v>240395.29</v>
      </c>
      <c r="D415" s="15">
        <v>0</v>
      </c>
      <c r="E415" s="15">
        <v>240395.29</v>
      </c>
      <c r="F415" s="15">
        <v>240395.29</v>
      </c>
      <c r="G415" s="15">
        <v>0</v>
      </c>
      <c r="H415" s="7">
        <f t="shared" si="6"/>
        <v>0</v>
      </c>
    </row>
    <row r="416" spans="1:8">
      <c r="A416" s="14" t="s">
        <v>351</v>
      </c>
      <c r="B416" s="14" t="s">
        <v>352</v>
      </c>
      <c r="C416" s="15">
        <v>25484681.390000001</v>
      </c>
      <c r="D416" s="15">
        <v>0</v>
      </c>
      <c r="E416" s="15">
        <v>25484681.390000001</v>
      </c>
      <c r="F416" s="15">
        <v>23308792.949999999</v>
      </c>
      <c r="G416" s="15">
        <v>2175888.44</v>
      </c>
      <c r="H416" s="7">
        <f t="shared" si="6"/>
        <v>0</v>
      </c>
    </row>
    <row r="417" spans="1:8">
      <c r="A417" s="14" t="s">
        <v>353</v>
      </c>
      <c r="B417" s="14" t="s">
        <v>354</v>
      </c>
      <c r="C417" s="15">
        <v>210757.62</v>
      </c>
      <c r="D417" s="15">
        <v>0</v>
      </c>
      <c r="E417" s="15">
        <v>210757.62</v>
      </c>
      <c r="F417" s="15">
        <v>192397.72</v>
      </c>
      <c r="G417" s="15">
        <v>18359.900000000001</v>
      </c>
      <c r="H417" s="7">
        <f t="shared" si="6"/>
        <v>0</v>
      </c>
    </row>
    <row r="418" spans="1:8">
      <c r="A418" s="14" t="s">
        <v>355</v>
      </c>
      <c r="B418" s="14" t="s">
        <v>38</v>
      </c>
      <c r="C418" s="15">
        <v>2996067.22</v>
      </c>
      <c r="D418" s="15">
        <v>0</v>
      </c>
      <c r="E418" s="15">
        <v>2996067.22</v>
      </c>
      <c r="F418" s="15">
        <v>1942513.56</v>
      </c>
      <c r="G418" s="15">
        <v>1053553.6599999999</v>
      </c>
      <c r="H418" s="7">
        <f t="shared" si="6"/>
        <v>0</v>
      </c>
    </row>
    <row r="419" spans="1:8">
      <c r="A419" s="14" t="s">
        <v>356</v>
      </c>
      <c r="B419" s="14" t="s">
        <v>121</v>
      </c>
      <c r="C419" s="15">
        <v>21939411.440000001</v>
      </c>
      <c r="D419" s="15">
        <v>0</v>
      </c>
      <c r="E419" s="15">
        <v>21939411.440000001</v>
      </c>
      <c r="F419" s="15">
        <v>17443141.460000001</v>
      </c>
      <c r="G419" s="15">
        <v>4496269.9800000004</v>
      </c>
      <c r="H419" s="7">
        <f t="shared" si="6"/>
        <v>0</v>
      </c>
    </row>
    <row r="420" spans="1:8">
      <c r="A420" s="14" t="s">
        <v>357</v>
      </c>
      <c r="B420" s="14" t="s">
        <v>196</v>
      </c>
      <c r="C420" s="15">
        <v>1456364</v>
      </c>
      <c r="D420" s="15">
        <v>0</v>
      </c>
      <c r="E420" s="15">
        <v>1456364</v>
      </c>
      <c r="F420" s="15">
        <v>1455564</v>
      </c>
      <c r="G420" s="15">
        <v>800</v>
      </c>
      <c r="H420" s="7">
        <f t="shared" si="6"/>
        <v>0</v>
      </c>
    </row>
    <row r="421" spans="1:8">
      <c r="A421" s="14" t="s">
        <v>358</v>
      </c>
      <c r="B421" s="14" t="s">
        <v>47</v>
      </c>
      <c r="C421" s="15">
        <v>71310</v>
      </c>
      <c r="D421" s="15">
        <v>0</v>
      </c>
      <c r="E421" s="15">
        <v>71310</v>
      </c>
      <c r="F421" s="15">
        <v>71310</v>
      </c>
      <c r="G421" s="15">
        <v>0</v>
      </c>
      <c r="H421" s="7">
        <f t="shared" si="6"/>
        <v>0</v>
      </c>
    </row>
    <row r="422" spans="1:8">
      <c r="A422" s="14" t="s">
        <v>525</v>
      </c>
      <c r="B422" s="14" t="s">
        <v>56</v>
      </c>
      <c r="C422" s="15">
        <v>3439400</v>
      </c>
      <c r="D422" s="15">
        <v>0</v>
      </c>
      <c r="E422" s="15">
        <v>3439400</v>
      </c>
      <c r="F422" s="15">
        <v>2349600</v>
      </c>
      <c r="G422" s="15">
        <v>1089800</v>
      </c>
      <c r="H422" s="7">
        <f t="shared" si="6"/>
        <v>0</v>
      </c>
    </row>
    <row r="423" spans="1:8">
      <c r="A423" s="14" t="s">
        <v>568</v>
      </c>
      <c r="B423" s="14" t="s">
        <v>45</v>
      </c>
      <c r="C423" s="15">
        <v>29350</v>
      </c>
      <c r="D423" s="15">
        <v>0</v>
      </c>
      <c r="E423" s="15">
        <v>29350</v>
      </c>
      <c r="F423" s="15">
        <v>14500</v>
      </c>
      <c r="G423" s="15">
        <v>14850</v>
      </c>
      <c r="H423" s="7">
        <f t="shared" si="6"/>
        <v>0</v>
      </c>
    </row>
    <row r="424" spans="1:8">
      <c r="A424" s="14" t="s">
        <v>359</v>
      </c>
      <c r="B424" s="14" t="s">
        <v>47</v>
      </c>
      <c r="C424" s="15">
        <v>34885.47</v>
      </c>
      <c r="D424" s="15">
        <v>0</v>
      </c>
      <c r="E424" s="15">
        <v>34885.47</v>
      </c>
      <c r="F424" s="15">
        <v>34885.47</v>
      </c>
      <c r="G424" s="15">
        <v>0</v>
      </c>
      <c r="H424" s="7">
        <f t="shared" si="6"/>
        <v>0</v>
      </c>
    </row>
    <row r="425" spans="1:8">
      <c r="A425" s="14" t="s">
        <v>569</v>
      </c>
      <c r="B425" s="14" t="s">
        <v>56</v>
      </c>
      <c r="C425" s="15">
        <v>413000</v>
      </c>
      <c r="D425" s="15">
        <v>0</v>
      </c>
      <c r="E425" s="15">
        <v>413000</v>
      </c>
      <c r="F425" s="15">
        <v>200000</v>
      </c>
      <c r="G425" s="15">
        <v>213000</v>
      </c>
      <c r="H425" s="7">
        <f t="shared" si="6"/>
        <v>0</v>
      </c>
    </row>
    <row r="426" spans="1:8">
      <c r="A426" s="14" t="s">
        <v>360</v>
      </c>
      <c r="B426" s="14" t="s">
        <v>38</v>
      </c>
      <c r="C426" s="15">
        <v>279236.28000000003</v>
      </c>
      <c r="D426" s="15">
        <v>0</v>
      </c>
      <c r="E426" s="15">
        <v>279236.28000000003</v>
      </c>
      <c r="F426" s="15">
        <v>243211.28</v>
      </c>
      <c r="G426" s="15">
        <v>36025</v>
      </c>
      <c r="H426" s="7">
        <f t="shared" si="6"/>
        <v>0</v>
      </c>
    </row>
    <row r="427" spans="1:8">
      <c r="A427" s="14" t="s">
        <v>361</v>
      </c>
      <c r="B427" s="14" t="s">
        <v>43</v>
      </c>
      <c r="C427" s="15">
        <v>566255.04</v>
      </c>
      <c r="D427" s="15">
        <v>0</v>
      </c>
      <c r="E427" s="15">
        <v>566255.04</v>
      </c>
      <c r="F427" s="15">
        <v>507012.3</v>
      </c>
      <c r="G427" s="15">
        <v>59242.74</v>
      </c>
      <c r="H427" s="7">
        <f t="shared" si="6"/>
        <v>0</v>
      </c>
    </row>
    <row r="428" spans="1:8">
      <c r="A428" s="14" t="s">
        <v>362</v>
      </c>
      <c r="B428" s="14" t="s">
        <v>45</v>
      </c>
      <c r="C428" s="15">
        <v>238577.94</v>
      </c>
      <c r="D428" s="15">
        <v>0</v>
      </c>
      <c r="E428" s="15">
        <v>238577.94</v>
      </c>
      <c r="F428" s="15">
        <v>238577.94</v>
      </c>
      <c r="G428" s="15">
        <v>0</v>
      </c>
      <c r="H428" s="7">
        <f t="shared" si="6"/>
        <v>0</v>
      </c>
    </row>
    <row r="429" spans="1:8">
      <c r="A429" s="14" t="s">
        <v>363</v>
      </c>
      <c r="B429" s="14" t="s">
        <v>47</v>
      </c>
      <c r="C429" s="15">
        <v>59908.88</v>
      </c>
      <c r="D429" s="15">
        <v>0</v>
      </c>
      <c r="E429" s="15">
        <v>59908.88</v>
      </c>
      <c r="F429" s="15">
        <v>59908.88</v>
      </c>
      <c r="G429" s="15">
        <v>0</v>
      </c>
      <c r="H429" s="7">
        <f t="shared" si="6"/>
        <v>0</v>
      </c>
    </row>
    <row r="430" spans="1:8">
      <c r="A430" s="14" t="s">
        <v>364</v>
      </c>
      <c r="B430" s="14" t="s">
        <v>56</v>
      </c>
      <c r="C430" s="15">
        <v>2838583.6</v>
      </c>
      <c r="D430" s="15">
        <v>0</v>
      </c>
      <c r="E430" s="15">
        <v>2838583.6</v>
      </c>
      <c r="F430" s="15">
        <v>2179379.4</v>
      </c>
      <c r="G430" s="15">
        <v>659204.19999999995</v>
      </c>
      <c r="H430" s="7">
        <f t="shared" si="6"/>
        <v>0</v>
      </c>
    </row>
    <row r="431" spans="1:8">
      <c r="A431" s="14" t="s">
        <v>365</v>
      </c>
      <c r="B431" s="14" t="s">
        <v>1</v>
      </c>
      <c r="C431" s="15">
        <v>1347738.35</v>
      </c>
      <c r="D431" s="15">
        <v>0</v>
      </c>
      <c r="E431" s="15">
        <v>1347738.35</v>
      </c>
      <c r="F431" s="15">
        <v>1213695.69</v>
      </c>
      <c r="G431" s="15">
        <v>134042.66</v>
      </c>
      <c r="H431" s="7">
        <f t="shared" si="6"/>
        <v>0</v>
      </c>
    </row>
    <row r="432" spans="1:8">
      <c r="A432" s="14" t="s">
        <v>366</v>
      </c>
      <c r="B432" s="14" t="s">
        <v>3</v>
      </c>
      <c r="C432" s="15">
        <v>-359880923.39999998</v>
      </c>
      <c r="D432" s="15">
        <v>364600820.04000002</v>
      </c>
      <c r="E432" s="15">
        <v>4719896.6399999997</v>
      </c>
      <c r="F432" s="15">
        <v>4294129.0999999996</v>
      </c>
      <c r="G432" s="15">
        <v>425767.54</v>
      </c>
      <c r="H432" s="7">
        <f t="shared" si="6"/>
        <v>0</v>
      </c>
    </row>
    <row r="433" spans="1:8">
      <c r="A433" s="14" t="s">
        <v>367</v>
      </c>
      <c r="B433" s="14" t="s">
        <v>5</v>
      </c>
      <c r="C433" s="15">
        <v>207823.14</v>
      </c>
      <c r="D433" s="15">
        <v>0</v>
      </c>
      <c r="E433" s="15">
        <v>207823.14</v>
      </c>
      <c r="F433" s="15">
        <v>187433.32</v>
      </c>
      <c r="G433" s="15">
        <v>20389.82</v>
      </c>
      <c r="H433" s="7">
        <f t="shared" si="6"/>
        <v>0</v>
      </c>
    </row>
    <row r="434" spans="1:8">
      <c r="A434" s="14" t="s">
        <v>368</v>
      </c>
      <c r="B434" s="14" t="s">
        <v>7</v>
      </c>
      <c r="C434" s="15">
        <v>690042.03</v>
      </c>
      <c r="D434" s="15">
        <v>0</v>
      </c>
      <c r="E434" s="15">
        <v>690042.03</v>
      </c>
      <c r="F434" s="15">
        <v>621412.18999999994</v>
      </c>
      <c r="G434" s="15">
        <v>68629.84</v>
      </c>
      <c r="H434" s="7">
        <f t="shared" si="6"/>
        <v>0</v>
      </c>
    </row>
    <row r="435" spans="1:8">
      <c r="A435" s="14" t="s">
        <v>369</v>
      </c>
      <c r="B435" s="14" t="s">
        <v>9</v>
      </c>
      <c r="C435" s="15">
        <v>8156118.75</v>
      </c>
      <c r="D435" s="15">
        <v>0</v>
      </c>
      <c r="E435" s="15">
        <v>8156118.75</v>
      </c>
      <c r="F435" s="15">
        <v>7524223.25</v>
      </c>
      <c r="G435" s="15">
        <v>631895.5</v>
      </c>
      <c r="H435" s="7">
        <f t="shared" si="6"/>
        <v>0</v>
      </c>
    </row>
    <row r="436" spans="1:8">
      <c r="A436" s="14" t="s">
        <v>370</v>
      </c>
      <c r="B436" s="14" t="s">
        <v>11</v>
      </c>
      <c r="C436" s="15">
        <v>4748799.5</v>
      </c>
      <c r="D436" s="15">
        <v>0</v>
      </c>
      <c r="E436" s="15">
        <v>4748799.5</v>
      </c>
      <c r="F436" s="15">
        <v>4294684.7699999996</v>
      </c>
      <c r="G436" s="15">
        <v>454114.73</v>
      </c>
      <c r="H436" s="7">
        <f t="shared" si="6"/>
        <v>4.6566128730773926E-10</v>
      </c>
    </row>
    <row r="437" spans="1:8">
      <c r="A437" s="14" t="s">
        <v>371</v>
      </c>
      <c r="B437" s="14" t="s">
        <v>13</v>
      </c>
      <c r="C437" s="15">
        <v>6728684.4699999997</v>
      </c>
      <c r="D437" s="15">
        <v>0</v>
      </c>
      <c r="E437" s="15">
        <v>6728684.4699999997</v>
      </c>
      <c r="F437" s="15">
        <v>6052475.0099999998</v>
      </c>
      <c r="G437" s="15">
        <v>676209.46</v>
      </c>
      <c r="H437" s="7">
        <f t="shared" si="6"/>
        <v>0</v>
      </c>
    </row>
    <row r="438" spans="1:8">
      <c r="A438" s="14" t="s">
        <v>372</v>
      </c>
      <c r="B438" s="14" t="s">
        <v>15</v>
      </c>
      <c r="C438" s="15">
        <v>3387156.74</v>
      </c>
      <c r="D438" s="15">
        <v>0</v>
      </c>
      <c r="E438" s="15">
        <v>3387156.74</v>
      </c>
      <c r="F438" s="15">
        <v>3035051.14</v>
      </c>
      <c r="G438" s="15">
        <v>352105.6</v>
      </c>
      <c r="H438" s="7">
        <f t="shared" si="6"/>
        <v>0</v>
      </c>
    </row>
    <row r="439" spans="1:8">
      <c r="A439" s="14" t="s">
        <v>373</v>
      </c>
      <c r="B439" s="14" t="s">
        <v>17</v>
      </c>
      <c r="C439" s="15">
        <v>202892.91</v>
      </c>
      <c r="D439" s="15">
        <v>0</v>
      </c>
      <c r="E439" s="15">
        <v>202892.91</v>
      </c>
      <c r="F439" s="15">
        <v>91361.75</v>
      </c>
      <c r="G439" s="15">
        <v>111531.16</v>
      </c>
      <c r="H439" s="7">
        <f t="shared" si="6"/>
        <v>0</v>
      </c>
    </row>
    <row r="440" spans="1:8">
      <c r="A440" s="14" t="s">
        <v>374</v>
      </c>
      <c r="B440" s="14" t="s">
        <v>19</v>
      </c>
      <c r="C440" s="15">
        <v>2226143.73</v>
      </c>
      <c r="D440" s="15">
        <v>0</v>
      </c>
      <c r="E440" s="15">
        <v>2226143.73</v>
      </c>
      <c r="F440" s="15">
        <v>1111726.1299999999</v>
      </c>
      <c r="G440" s="15">
        <v>1114417.6000000001</v>
      </c>
      <c r="H440" s="7">
        <f t="shared" si="6"/>
        <v>0</v>
      </c>
    </row>
    <row r="441" spans="1:8">
      <c r="A441" s="14" t="s">
        <v>375</v>
      </c>
      <c r="B441" s="14" t="s">
        <v>3</v>
      </c>
      <c r="C441" s="15">
        <v>15898960.41</v>
      </c>
      <c r="D441" s="15">
        <v>0</v>
      </c>
      <c r="E441" s="15">
        <v>15898960.41</v>
      </c>
      <c r="F441" s="15">
        <v>14279787.74</v>
      </c>
      <c r="G441" s="15">
        <v>1619172.67</v>
      </c>
      <c r="H441" s="7">
        <f t="shared" si="6"/>
        <v>0</v>
      </c>
    </row>
    <row r="442" spans="1:8">
      <c r="A442" s="14" t="s">
        <v>376</v>
      </c>
      <c r="B442" s="14" t="s">
        <v>9</v>
      </c>
      <c r="C442" s="15">
        <v>21965107.629999999</v>
      </c>
      <c r="D442" s="15">
        <v>0</v>
      </c>
      <c r="E442" s="15">
        <v>21965107.629999999</v>
      </c>
      <c r="F442" s="15">
        <v>19691685.59</v>
      </c>
      <c r="G442" s="15">
        <v>2273422.04</v>
      </c>
      <c r="H442" s="7">
        <f t="shared" si="6"/>
        <v>0</v>
      </c>
    </row>
    <row r="443" spans="1:8">
      <c r="A443" s="14" t="s">
        <v>377</v>
      </c>
      <c r="B443" s="14" t="s">
        <v>11</v>
      </c>
      <c r="C443" s="15">
        <v>7494942.3300000001</v>
      </c>
      <c r="D443" s="15">
        <v>0</v>
      </c>
      <c r="E443" s="15">
        <v>7494942.3300000001</v>
      </c>
      <c r="F443" s="15">
        <v>6301629.96</v>
      </c>
      <c r="G443" s="15">
        <v>1193312.3700000001</v>
      </c>
      <c r="H443" s="7">
        <f t="shared" si="6"/>
        <v>0</v>
      </c>
    </row>
    <row r="444" spans="1:8">
      <c r="A444" s="14" t="s">
        <v>378</v>
      </c>
      <c r="B444" s="14" t="s">
        <v>13</v>
      </c>
      <c r="C444" s="15">
        <v>16865495.379999999</v>
      </c>
      <c r="D444" s="15">
        <v>0</v>
      </c>
      <c r="E444" s="15">
        <v>16865495.379999999</v>
      </c>
      <c r="F444" s="15">
        <v>14942376.029999999</v>
      </c>
      <c r="G444" s="15">
        <v>1923119.35</v>
      </c>
      <c r="H444" s="7">
        <f t="shared" si="6"/>
        <v>0</v>
      </c>
    </row>
    <row r="445" spans="1:8">
      <c r="A445" s="14" t="s">
        <v>379</v>
      </c>
      <c r="B445" s="14" t="s">
        <v>15</v>
      </c>
      <c r="C445" s="15">
        <v>603474.11</v>
      </c>
      <c r="D445" s="15">
        <v>0</v>
      </c>
      <c r="E445" s="15">
        <v>603474.11</v>
      </c>
      <c r="F445" s="15">
        <v>539791.65</v>
      </c>
      <c r="G445" s="15">
        <v>63682.46</v>
      </c>
      <c r="H445" s="7">
        <f t="shared" si="6"/>
        <v>0</v>
      </c>
    </row>
    <row r="446" spans="1:8">
      <c r="A446" s="14" t="s">
        <v>380</v>
      </c>
      <c r="B446" s="14" t="s">
        <v>19</v>
      </c>
      <c r="C446" s="15">
        <v>6027293.1799999997</v>
      </c>
      <c r="D446" s="15">
        <v>0</v>
      </c>
      <c r="E446" s="15">
        <v>6027293.1799999997</v>
      </c>
      <c r="F446" s="15">
        <v>2409022.38</v>
      </c>
      <c r="G446" s="15">
        <v>3618270.8</v>
      </c>
      <c r="H446" s="7">
        <f t="shared" si="6"/>
        <v>0</v>
      </c>
    </row>
    <row r="447" spans="1:8">
      <c r="A447" s="14" t="s">
        <v>381</v>
      </c>
      <c r="B447" s="14" t="s">
        <v>27</v>
      </c>
      <c r="C447" s="15">
        <v>874933.56</v>
      </c>
      <c r="D447" s="15">
        <v>0</v>
      </c>
      <c r="E447" s="15">
        <v>874933.56</v>
      </c>
      <c r="F447" s="15">
        <v>683678.88</v>
      </c>
      <c r="G447" s="15">
        <v>191254.68</v>
      </c>
      <c r="H447" s="7">
        <f t="shared" si="6"/>
        <v>0</v>
      </c>
    </row>
    <row r="448" spans="1:8">
      <c r="A448" s="14" t="s">
        <v>382</v>
      </c>
      <c r="B448" s="14" t="s">
        <v>27</v>
      </c>
      <c r="C448" s="15">
        <v>2724375.13</v>
      </c>
      <c r="D448" s="15">
        <v>0</v>
      </c>
      <c r="E448" s="15">
        <v>2724375.13</v>
      </c>
      <c r="F448" s="15">
        <v>2324508.1800000002</v>
      </c>
      <c r="G448" s="15">
        <v>399866.95</v>
      </c>
      <c r="H448" s="7">
        <f t="shared" si="6"/>
        <v>0</v>
      </c>
    </row>
    <row r="449" spans="1:8">
      <c r="A449" s="14" t="s">
        <v>383</v>
      </c>
      <c r="B449" s="14" t="s">
        <v>30</v>
      </c>
      <c r="C449" s="15">
        <v>48438.52</v>
      </c>
      <c r="D449" s="15">
        <v>0</v>
      </c>
      <c r="E449" s="15">
        <v>48438.52</v>
      </c>
      <c r="F449" s="15">
        <v>42938.52</v>
      </c>
      <c r="G449" s="15">
        <v>5500</v>
      </c>
      <c r="H449" s="7">
        <f t="shared" si="6"/>
        <v>0</v>
      </c>
    </row>
    <row r="450" spans="1:8">
      <c r="A450" s="14" t="s">
        <v>384</v>
      </c>
      <c r="B450" s="14" t="s">
        <v>30</v>
      </c>
      <c r="C450" s="15">
        <v>656046.24</v>
      </c>
      <c r="D450" s="15">
        <v>0</v>
      </c>
      <c r="E450" s="15">
        <v>656046.24</v>
      </c>
      <c r="F450" s="15">
        <v>583346.24</v>
      </c>
      <c r="G450" s="15">
        <v>72700</v>
      </c>
      <c r="H450" s="7">
        <f t="shared" si="6"/>
        <v>0</v>
      </c>
    </row>
    <row r="451" spans="1:8">
      <c r="A451" s="14" t="s">
        <v>385</v>
      </c>
      <c r="B451" s="14" t="s">
        <v>33</v>
      </c>
      <c r="C451" s="15">
        <v>563154.18999999994</v>
      </c>
      <c r="D451" s="15">
        <v>0</v>
      </c>
      <c r="E451" s="15">
        <v>563154.18999999994</v>
      </c>
      <c r="F451" s="15">
        <v>486197.69</v>
      </c>
      <c r="G451" s="15">
        <v>76956.5</v>
      </c>
      <c r="H451" s="7">
        <f t="shared" ref="H451:H514" si="7">+E451-F451-G451</f>
        <v>0</v>
      </c>
    </row>
    <row r="452" spans="1:8">
      <c r="A452" s="14" t="s">
        <v>386</v>
      </c>
      <c r="B452" s="14" t="s">
        <v>35</v>
      </c>
      <c r="C452" s="15">
        <v>5712603.3200000003</v>
      </c>
      <c r="D452" s="15">
        <v>0</v>
      </c>
      <c r="E452" s="15">
        <v>5712603.3200000003</v>
      </c>
      <c r="F452" s="15">
        <v>4927890.1100000003</v>
      </c>
      <c r="G452" s="15">
        <v>784713.21</v>
      </c>
      <c r="H452" s="7">
        <f t="shared" si="7"/>
        <v>0</v>
      </c>
    </row>
    <row r="453" spans="1:8">
      <c r="A453" s="14" t="s">
        <v>387</v>
      </c>
      <c r="B453" s="14" t="s">
        <v>35</v>
      </c>
      <c r="C453" s="15">
        <v>16282563.98</v>
      </c>
      <c r="D453" s="15">
        <v>0</v>
      </c>
      <c r="E453" s="15">
        <v>16282563.98</v>
      </c>
      <c r="F453" s="15">
        <v>13659413</v>
      </c>
      <c r="G453" s="15">
        <v>2623150.98</v>
      </c>
      <c r="H453" s="7">
        <f t="shared" si="7"/>
        <v>0</v>
      </c>
    </row>
    <row r="454" spans="1:8">
      <c r="A454" s="14" t="s">
        <v>388</v>
      </c>
      <c r="B454" s="14" t="s">
        <v>38</v>
      </c>
      <c r="C454" s="15">
        <v>201600.09</v>
      </c>
      <c r="D454" s="15">
        <v>0</v>
      </c>
      <c r="E454" s="15">
        <v>201600.09</v>
      </c>
      <c r="F454" s="15">
        <v>193900.09</v>
      </c>
      <c r="G454" s="15">
        <v>7680</v>
      </c>
      <c r="H454" s="7">
        <f t="shared" si="7"/>
        <v>20</v>
      </c>
    </row>
    <row r="455" spans="1:8">
      <c r="A455" s="14" t="s">
        <v>570</v>
      </c>
      <c r="B455" s="14" t="s">
        <v>121</v>
      </c>
      <c r="C455" s="15">
        <v>224712</v>
      </c>
      <c r="D455" s="15">
        <v>0</v>
      </c>
      <c r="E455" s="15">
        <v>224712</v>
      </c>
      <c r="F455" s="15">
        <v>224712</v>
      </c>
      <c r="G455" s="15">
        <v>0</v>
      </c>
      <c r="H455" s="7">
        <f t="shared" si="7"/>
        <v>0</v>
      </c>
    </row>
    <row r="456" spans="1:8">
      <c r="A456" s="14" t="s">
        <v>526</v>
      </c>
      <c r="B456" s="14" t="s">
        <v>196</v>
      </c>
      <c r="C456" s="15">
        <v>6279.26</v>
      </c>
      <c r="D456" s="15">
        <v>0</v>
      </c>
      <c r="E456" s="15">
        <v>6279.26</v>
      </c>
      <c r="F456" s="15">
        <v>6279.26</v>
      </c>
      <c r="G456" s="15">
        <v>0</v>
      </c>
      <c r="H456" s="7">
        <f t="shared" si="7"/>
        <v>0</v>
      </c>
    </row>
    <row r="457" spans="1:8">
      <c r="A457" s="14" t="s">
        <v>389</v>
      </c>
      <c r="B457" s="14" t="s">
        <v>41</v>
      </c>
      <c r="C457" s="15">
        <v>880076</v>
      </c>
      <c r="D457" s="15">
        <v>0</v>
      </c>
      <c r="E457" s="15">
        <v>880076</v>
      </c>
      <c r="F457" s="15">
        <v>855508</v>
      </c>
      <c r="G457" s="15">
        <v>24568</v>
      </c>
      <c r="H457" s="7">
        <f t="shared" si="7"/>
        <v>0</v>
      </c>
    </row>
    <row r="458" spans="1:8">
      <c r="A458" s="14" t="s">
        <v>390</v>
      </c>
      <c r="B458" s="14" t="s">
        <v>43</v>
      </c>
      <c r="C458" s="15">
        <v>176258.28</v>
      </c>
      <c r="D458" s="15">
        <v>0</v>
      </c>
      <c r="E458" s="15">
        <v>176258.28</v>
      </c>
      <c r="F458" s="15">
        <v>174511.11</v>
      </c>
      <c r="G458" s="15">
        <v>1747.17</v>
      </c>
      <c r="H458" s="7">
        <f t="shared" si="7"/>
        <v>1.2732925824820995E-11</v>
      </c>
    </row>
    <row r="459" spans="1:8">
      <c r="A459" s="14" t="s">
        <v>391</v>
      </c>
      <c r="B459" s="14" t="s">
        <v>45</v>
      </c>
      <c r="C459" s="15">
        <v>233512</v>
      </c>
      <c r="D459" s="15">
        <v>0</v>
      </c>
      <c r="E459" s="15">
        <v>233512</v>
      </c>
      <c r="F459" s="15">
        <v>221842</v>
      </c>
      <c r="G459" s="15">
        <v>11670</v>
      </c>
      <c r="H459" s="7">
        <f t="shared" si="7"/>
        <v>0</v>
      </c>
    </row>
    <row r="460" spans="1:8">
      <c r="A460" s="14" t="s">
        <v>392</v>
      </c>
      <c r="B460" s="14" t="s">
        <v>47</v>
      </c>
      <c r="C460" s="15">
        <v>2302689.96</v>
      </c>
      <c r="D460" s="15">
        <v>0</v>
      </c>
      <c r="E460" s="15">
        <v>2302689.96</v>
      </c>
      <c r="F460" s="15">
        <v>2251744.96</v>
      </c>
      <c r="G460" s="15">
        <v>50879</v>
      </c>
      <c r="H460" s="7">
        <f t="shared" si="7"/>
        <v>66</v>
      </c>
    </row>
    <row r="461" spans="1:8">
      <c r="A461" s="14" t="s">
        <v>393</v>
      </c>
      <c r="B461" s="14" t="s">
        <v>71</v>
      </c>
      <c r="C461" s="15">
        <v>53807294.82</v>
      </c>
      <c r="D461" s="15">
        <v>5000000</v>
      </c>
      <c r="E461" s="15">
        <v>58807294.82</v>
      </c>
      <c r="F461" s="15">
        <v>24972387.030000001</v>
      </c>
      <c r="G461" s="15">
        <v>32625058</v>
      </c>
      <c r="H461" s="7">
        <f t="shared" si="7"/>
        <v>1209849.7899999991</v>
      </c>
    </row>
    <row r="462" spans="1:8">
      <c r="A462" s="14" t="s">
        <v>394</v>
      </c>
      <c r="B462" s="14" t="s">
        <v>53</v>
      </c>
      <c r="C462" s="15">
        <v>394083.71</v>
      </c>
      <c r="D462" s="15">
        <v>0</v>
      </c>
      <c r="E462" s="15">
        <v>394083.71</v>
      </c>
      <c r="F462" s="15">
        <v>377687.6</v>
      </c>
      <c r="G462" s="15">
        <v>16396.11</v>
      </c>
      <c r="H462" s="7">
        <f t="shared" si="7"/>
        <v>4.3655745685100555E-11</v>
      </c>
    </row>
    <row r="463" spans="1:8">
      <c r="A463" s="14" t="s">
        <v>395</v>
      </c>
      <c r="B463" s="14" t="s">
        <v>54</v>
      </c>
      <c r="C463" s="15">
        <v>4772961.8899999997</v>
      </c>
      <c r="D463" s="15">
        <v>0</v>
      </c>
      <c r="E463" s="15">
        <v>4772961.8899999997</v>
      </c>
      <c r="F463" s="15">
        <v>3652034.95</v>
      </c>
      <c r="G463" s="15">
        <v>1120926.94</v>
      </c>
      <c r="H463" s="7">
        <f t="shared" si="7"/>
        <v>0</v>
      </c>
    </row>
    <row r="464" spans="1:8">
      <c r="A464" s="14" t="s">
        <v>396</v>
      </c>
      <c r="B464" s="14" t="s">
        <v>56</v>
      </c>
      <c r="C464" s="15">
        <v>1812326.89</v>
      </c>
      <c r="D464" s="15">
        <v>0</v>
      </c>
      <c r="E464" s="15">
        <v>1812326.89</v>
      </c>
      <c r="F464" s="15">
        <v>1517131.33</v>
      </c>
      <c r="G464" s="15">
        <v>295193.08</v>
      </c>
      <c r="H464" s="7">
        <f t="shared" si="7"/>
        <v>2.4799999998067506</v>
      </c>
    </row>
    <row r="465" spans="1:8">
      <c r="A465" s="14" t="s">
        <v>397</v>
      </c>
      <c r="B465" s="14" t="s">
        <v>72</v>
      </c>
      <c r="C465" s="15">
        <v>38301.919999999998</v>
      </c>
      <c r="D465" s="15">
        <v>0</v>
      </c>
      <c r="E465" s="15">
        <v>38301.919999999998</v>
      </c>
      <c r="F465" s="15">
        <v>34601.919999999998</v>
      </c>
      <c r="G465" s="15">
        <v>3650</v>
      </c>
      <c r="H465" s="7">
        <f t="shared" si="7"/>
        <v>50</v>
      </c>
    </row>
    <row r="466" spans="1:8">
      <c r="A466" s="14" t="s">
        <v>571</v>
      </c>
      <c r="B466" s="14" t="s">
        <v>57</v>
      </c>
      <c r="C466" s="15">
        <v>314611.20000000001</v>
      </c>
      <c r="D466" s="15">
        <v>0</v>
      </c>
      <c r="E466" s="15">
        <v>314611.20000000001</v>
      </c>
      <c r="F466" s="15">
        <v>314611.20000000001</v>
      </c>
      <c r="G466" s="15">
        <v>0</v>
      </c>
      <c r="H466" s="7">
        <f t="shared" si="7"/>
        <v>0</v>
      </c>
    </row>
    <row r="467" spans="1:8">
      <c r="A467" s="14" t="s">
        <v>398</v>
      </c>
      <c r="B467" s="14" t="s">
        <v>206</v>
      </c>
      <c r="C467" s="15">
        <v>1161574.8700000001</v>
      </c>
      <c r="D467" s="15">
        <v>0</v>
      </c>
      <c r="E467" s="15">
        <v>1161574.8700000001</v>
      </c>
      <c r="F467" s="15">
        <v>537469.46</v>
      </c>
      <c r="G467" s="15">
        <v>624105.41</v>
      </c>
      <c r="H467" s="7">
        <f t="shared" si="7"/>
        <v>0</v>
      </c>
    </row>
    <row r="468" spans="1:8">
      <c r="A468" s="14" t="s">
        <v>399</v>
      </c>
      <c r="B468" s="14" t="s">
        <v>400</v>
      </c>
      <c r="C468" s="15">
        <v>9287368.7799999993</v>
      </c>
      <c r="D468" s="15">
        <v>0</v>
      </c>
      <c r="E468" s="15">
        <v>9287368.7799999993</v>
      </c>
      <c r="F468" s="15">
        <v>7705496.54</v>
      </c>
      <c r="G468" s="15">
        <v>973425.81</v>
      </c>
      <c r="H468" s="7">
        <f t="shared" si="7"/>
        <v>608446.42999999924</v>
      </c>
    </row>
    <row r="469" spans="1:8">
      <c r="A469" s="14" t="s">
        <v>401</v>
      </c>
      <c r="B469" s="14" t="s">
        <v>59</v>
      </c>
      <c r="C469" s="15">
        <v>161069.92000000001</v>
      </c>
      <c r="D469" s="15">
        <v>0</v>
      </c>
      <c r="E469" s="15">
        <v>161069.92000000001</v>
      </c>
      <c r="F469" s="15">
        <v>161069.92000000001</v>
      </c>
      <c r="G469" s="15">
        <v>0</v>
      </c>
      <c r="H469" s="7">
        <f t="shared" si="7"/>
        <v>0</v>
      </c>
    </row>
    <row r="470" spans="1:8">
      <c r="A470" s="14" t="s">
        <v>402</v>
      </c>
      <c r="B470" s="14" t="s">
        <v>65</v>
      </c>
      <c r="C470" s="15">
        <v>3714400</v>
      </c>
      <c r="D470" s="15">
        <v>0</v>
      </c>
      <c r="E470" s="15">
        <v>3714400</v>
      </c>
      <c r="F470" s="15">
        <v>3713909.99</v>
      </c>
      <c r="G470" s="15">
        <v>0</v>
      </c>
      <c r="H470" s="7">
        <f t="shared" si="7"/>
        <v>490.00999999977648</v>
      </c>
    </row>
    <row r="471" spans="1:8">
      <c r="A471" s="14" t="s">
        <v>721</v>
      </c>
      <c r="B471" s="14" t="s">
        <v>722</v>
      </c>
      <c r="C471" s="15">
        <v>84000</v>
      </c>
      <c r="D471" s="15">
        <v>0</v>
      </c>
      <c r="E471" s="15">
        <v>84000</v>
      </c>
      <c r="F471" s="15">
        <v>84000</v>
      </c>
      <c r="G471" s="15">
        <v>0</v>
      </c>
      <c r="H471" s="7">
        <f t="shared" si="7"/>
        <v>0</v>
      </c>
    </row>
    <row r="472" spans="1:8">
      <c r="A472" s="14" t="s">
        <v>403</v>
      </c>
      <c r="B472" s="14" t="s">
        <v>404</v>
      </c>
      <c r="C472" s="15">
        <v>3473839.63</v>
      </c>
      <c r="D472" s="15">
        <v>0</v>
      </c>
      <c r="E472" s="15">
        <v>3473839.63</v>
      </c>
      <c r="F472" s="15">
        <v>2269753.2599999998</v>
      </c>
      <c r="G472" s="15">
        <v>1204086.3700000001</v>
      </c>
      <c r="H472" s="7">
        <f t="shared" si="7"/>
        <v>0</v>
      </c>
    </row>
    <row r="473" spans="1:8">
      <c r="A473" s="14" t="s">
        <v>575</v>
      </c>
      <c r="B473" s="14" t="s">
        <v>576</v>
      </c>
      <c r="C473" s="15">
        <v>85728.34</v>
      </c>
      <c r="D473" s="15">
        <v>77.040000000000006</v>
      </c>
      <c r="E473" s="15">
        <v>85805.38</v>
      </c>
      <c r="F473" s="15">
        <v>60803.71</v>
      </c>
      <c r="G473" s="15">
        <v>7209.17</v>
      </c>
      <c r="H473" s="7">
        <f t="shared" si="7"/>
        <v>17792.500000000007</v>
      </c>
    </row>
    <row r="474" spans="1:8">
      <c r="A474" s="14" t="s">
        <v>723</v>
      </c>
      <c r="B474" s="14" t="s">
        <v>406</v>
      </c>
      <c r="C474" s="15">
        <v>430</v>
      </c>
      <c r="D474" s="15">
        <v>3271550</v>
      </c>
      <c r="E474" s="15">
        <v>3271980</v>
      </c>
      <c r="F474" s="15">
        <v>3111482.11</v>
      </c>
      <c r="G474" s="15">
        <v>0</v>
      </c>
      <c r="H474" s="7">
        <f t="shared" si="7"/>
        <v>160497.89000000013</v>
      </c>
    </row>
    <row r="475" spans="1:8">
      <c r="A475" s="14" t="s">
        <v>405</v>
      </c>
      <c r="B475" s="14" t="s">
        <v>406</v>
      </c>
      <c r="C475" s="15">
        <v>6375</v>
      </c>
      <c r="D475" s="15">
        <v>15297145.65</v>
      </c>
      <c r="E475" s="15">
        <v>15303520.65</v>
      </c>
      <c r="F475" s="15">
        <v>11791135.77</v>
      </c>
      <c r="G475" s="15">
        <v>1209071.53</v>
      </c>
      <c r="H475" s="7">
        <f t="shared" si="7"/>
        <v>2303313.3500000006</v>
      </c>
    </row>
    <row r="476" spans="1:8">
      <c r="A476" s="14" t="s">
        <v>407</v>
      </c>
      <c r="B476" s="14" t="s">
        <v>408</v>
      </c>
      <c r="C476" s="15">
        <v>600000</v>
      </c>
      <c r="D476" s="15">
        <v>0</v>
      </c>
      <c r="E476" s="15">
        <v>600000</v>
      </c>
      <c r="F476" s="15">
        <v>293370.73</v>
      </c>
      <c r="G476" s="15">
        <v>107965</v>
      </c>
      <c r="H476" s="7">
        <f t="shared" si="7"/>
        <v>198664.27000000002</v>
      </c>
    </row>
    <row r="477" spans="1:8">
      <c r="A477" s="14" t="s">
        <v>504</v>
      </c>
      <c r="B477" s="14" t="s">
        <v>505</v>
      </c>
      <c r="C477" s="15">
        <v>3850028.77</v>
      </c>
      <c r="D477" s="15">
        <v>0</v>
      </c>
      <c r="E477" s="15">
        <v>3850028.77</v>
      </c>
      <c r="F477" s="15">
        <v>3575609</v>
      </c>
      <c r="G477" s="15">
        <v>274419.65000000002</v>
      </c>
      <c r="H477" s="7">
        <f t="shared" si="7"/>
        <v>0.11999999999534339</v>
      </c>
    </row>
    <row r="478" spans="1:8">
      <c r="A478" s="14" t="s">
        <v>724</v>
      </c>
      <c r="B478" s="14" t="s">
        <v>725</v>
      </c>
      <c r="C478" s="15">
        <v>19791</v>
      </c>
      <c r="D478" s="15">
        <v>0</v>
      </c>
      <c r="E478" s="15">
        <v>19791</v>
      </c>
      <c r="F478" s="15">
        <v>9790.7099999999991</v>
      </c>
      <c r="G478" s="15">
        <v>1046.6500000000001</v>
      </c>
      <c r="H478" s="7">
        <f t="shared" si="7"/>
        <v>8953.6400000000012</v>
      </c>
    </row>
    <row r="479" spans="1:8">
      <c r="A479" s="14" t="s">
        <v>726</v>
      </c>
      <c r="B479" s="14" t="s">
        <v>727</v>
      </c>
      <c r="C479" s="15">
        <v>89660</v>
      </c>
      <c r="D479" s="15">
        <v>23925.5</v>
      </c>
      <c r="E479" s="15">
        <v>113585.5</v>
      </c>
      <c r="F479" s="15">
        <v>80933.08</v>
      </c>
      <c r="G479" s="15">
        <v>5742.66</v>
      </c>
      <c r="H479" s="7">
        <f t="shared" si="7"/>
        <v>26909.759999999998</v>
      </c>
    </row>
    <row r="480" spans="1:8">
      <c r="A480" s="14" t="s">
        <v>409</v>
      </c>
      <c r="B480" s="14" t="s">
        <v>3</v>
      </c>
      <c r="C480" s="15">
        <v>2175151.87</v>
      </c>
      <c r="D480" s="15">
        <v>0</v>
      </c>
      <c r="E480" s="15">
        <v>2175151.87</v>
      </c>
      <c r="F480" s="15">
        <v>2001313.17</v>
      </c>
      <c r="G480" s="15">
        <v>173838.7</v>
      </c>
      <c r="H480" s="7">
        <f t="shared" si="7"/>
        <v>0</v>
      </c>
    </row>
    <row r="481" spans="1:8">
      <c r="A481" s="14" t="s">
        <v>410</v>
      </c>
      <c r="B481" s="14" t="s">
        <v>9</v>
      </c>
      <c r="C481" s="15">
        <v>2081810.56</v>
      </c>
      <c r="D481" s="15">
        <v>0</v>
      </c>
      <c r="E481" s="15">
        <v>2081810.56</v>
      </c>
      <c r="F481" s="15">
        <v>1932229.91</v>
      </c>
      <c r="G481" s="15">
        <v>149580.65</v>
      </c>
      <c r="H481" s="7">
        <f t="shared" si="7"/>
        <v>0</v>
      </c>
    </row>
    <row r="482" spans="1:8">
      <c r="A482" s="14" t="s">
        <v>411</v>
      </c>
      <c r="B482" s="14" t="s">
        <v>11</v>
      </c>
      <c r="C482" s="15">
        <v>969149.88</v>
      </c>
      <c r="D482" s="15">
        <v>0</v>
      </c>
      <c r="E482" s="15">
        <v>969149.88</v>
      </c>
      <c r="F482" s="15">
        <v>881804.3</v>
      </c>
      <c r="G482" s="15">
        <v>87345.58</v>
      </c>
      <c r="H482" s="7">
        <f t="shared" si="7"/>
        <v>0</v>
      </c>
    </row>
    <row r="483" spans="1:8">
      <c r="A483" s="14" t="s">
        <v>412</v>
      </c>
      <c r="B483" s="14" t="s">
        <v>13</v>
      </c>
      <c r="C483" s="15">
        <v>1971805.36</v>
      </c>
      <c r="D483" s="15">
        <v>0</v>
      </c>
      <c r="E483" s="15">
        <v>1971805.36</v>
      </c>
      <c r="F483" s="15">
        <v>1790768.68</v>
      </c>
      <c r="G483" s="15">
        <v>181036.68</v>
      </c>
      <c r="H483" s="7">
        <f t="shared" si="7"/>
        <v>0</v>
      </c>
    </row>
    <row r="484" spans="1:8">
      <c r="A484" s="14" t="s">
        <v>413</v>
      </c>
      <c r="B484" s="14" t="s">
        <v>15</v>
      </c>
      <c r="C484" s="15">
        <v>1048220.98</v>
      </c>
      <c r="D484" s="15">
        <v>0</v>
      </c>
      <c r="E484" s="15">
        <v>1048220.98</v>
      </c>
      <c r="F484" s="15">
        <v>945009.73</v>
      </c>
      <c r="G484" s="15">
        <v>103211.25</v>
      </c>
      <c r="H484" s="7">
        <f t="shared" si="7"/>
        <v>0</v>
      </c>
    </row>
    <row r="485" spans="1:8">
      <c r="A485" s="14" t="s">
        <v>414</v>
      </c>
      <c r="B485" s="14" t="s">
        <v>19</v>
      </c>
      <c r="C485" s="15">
        <v>634804.23</v>
      </c>
      <c r="D485" s="15">
        <v>0</v>
      </c>
      <c r="E485" s="15">
        <v>634804.23</v>
      </c>
      <c r="F485" s="15">
        <v>336907.53</v>
      </c>
      <c r="G485" s="15">
        <v>297896.7</v>
      </c>
      <c r="H485" s="7">
        <f t="shared" si="7"/>
        <v>0</v>
      </c>
    </row>
    <row r="486" spans="1:8">
      <c r="A486" s="14" t="s">
        <v>415</v>
      </c>
      <c r="B486" s="14" t="s">
        <v>3</v>
      </c>
      <c r="C486" s="15">
        <v>14455292.33</v>
      </c>
      <c r="D486" s="15">
        <v>0</v>
      </c>
      <c r="E486" s="15">
        <v>14455292.33</v>
      </c>
      <c r="F486" s="15">
        <v>12930858.220000001</v>
      </c>
      <c r="G486" s="15">
        <v>1524434.11</v>
      </c>
      <c r="H486" s="7">
        <f t="shared" si="7"/>
        <v>0</v>
      </c>
    </row>
    <row r="487" spans="1:8">
      <c r="A487" s="14" t="s">
        <v>416</v>
      </c>
      <c r="B487" s="14" t="s">
        <v>9</v>
      </c>
      <c r="C487" s="15">
        <v>17494512.190000001</v>
      </c>
      <c r="D487" s="15">
        <v>0</v>
      </c>
      <c r="E487" s="15">
        <v>17494512.190000001</v>
      </c>
      <c r="F487" s="15">
        <v>15388135.689999999</v>
      </c>
      <c r="G487" s="15">
        <v>2106376.5</v>
      </c>
      <c r="H487" s="7">
        <f t="shared" si="7"/>
        <v>0</v>
      </c>
    </row>
    <row r="488" spans="1:8">
      <c r="A488" s="14" t="s">
        <v>417</v>
      </c>
      <c r="B488" s="14" t="s">
        <v>11</v>
      </c>
      <c r="C488" s="15">
        <v>4419338.46</v>
      </c>
      <c r="D488" s="15">
        <v>0</v>
      </c>
      <c r="E488" s="15">
        <v>4419338.46</v>
      </c>
      <c r="F488" s="15">
        <v>3996649.38</v>
      </c>
      <c r="G488" s="15">
        <v>422689.08</v>
      </c>
      <c r="H488" s="7">
        <f t="shared" si="7"/>
        <v>0</v>
      </c>
    </row>
    <row r="489" spans="1:8">
      <c r="A489" s="14" t="s">
        <v>418</v>
      </c>
      <c r="B489" s="14" t="s">
        <v>13</v>
      </c>
      <c r="C489" s="15">
        <v>13969588.039999999</v>
      </c>
      <c r="D489" s="15">
        <v>0</v>
      </c>
      <c r="E489" s="15">
        <v>13969588.039999999</v>
      </c>
      <c r="F489" s="15">
        <v>12504956.5</v>
      </c>
      <c r="G489" s="15">
        <v>1464631.54</v>
      </c>
      <c r="H489" s="7">
        <f t="shared" si="7"/>
        <v>0</v>
      </c>
    </row>
    <row r="490" spans="1:8">
      <c r="A490" s="14" t="s">
        <v>419</v>
      </c>
      <c r="B490" s="14" t="s">
        <v>15</v>
      </c>
      <c r="C490" s="15">
        <v>3918079.62</v>
      </c>
      <c r="D490" s="15">
        <v>0</v>
      </c>
      <c r="E490" s="15">
        <v>3918079.62</v>
      </c>
      <c r="F490" s="15">
        <v>3486578.21</v>
      </c>
      <c r="G490" s="15">
        <v>431501.41</v>
      </c>
      <c r="H490" s="7">
        <f t="shared" si="7"/>
        <v>0</v>
      </c>
    </row>
    <row r="491" spans="1:8">
      <c r="A491" s="14" t="s">
        <v>420</v>
      </c>
      <c r="B491" s="14" t="s">
        <v>19</v>
      </c>
      <c r="C491" s="15">
        <v>4691700.63</v>
      </c>
      <c r="D491" s="15">
        <v>0</v>
      </c>
      <c r="E491" s="15">
        <v>4691700.63</v>
      </c>
      <c r="F491" s="15">
        <v>2102870.98</v>
      </c>
      <c r="G491" s="15">
        <v>2588829.65</v>
      </c>
      <c r="H491" s="7">
        <f t="shared" si="7"/>
        <v>0</v>
      </c>
    </row>
    <row r="492" spans="1:8">
      <c r="A492" s="14" t="s">
        <v>421</v>
      </c>
      <c r="B492" s="14" t="s">
        <v>27</v>
      </c>
      <c r="C492" s="15">
        <v>410927.19</v>
      </c>
      <c r="D492" s="15">
        <v>0</v>
      </c>
      <c r="E492" s="15">
        <v>410927.19</v>
      </c>
      <c r="F492" s="15">
        <v>348834.03</v>
      </c>
      <c r="G492" s="15">
        <v>62093.16</v>
      </c>
      <c r="H492" s="7">
        <f t="shared" si="7"/>
        <v>0</v>
      </c>
    </row>
    <row r="493" spans="1:8">
      <c r="A493" s="14" t="s">
        <v>422</v>
      </c>
      <c r="B493" s="14" t="s">
        <v>27</v>
      </c>
      <c r="C493" s="15">
        <v>853154.12</v>
      </c>
      <c r="D493" s="15">
        <v>0</v>
      </c>
      <c r="E493" s="15">
        <v>853154.12</v>
      </c>
      <c r="F493" s="15">
        <v>778379.28</v>
      </c>
      <c r="G493" s="15">
        <v>74774.84</v>
      </c>
      <c r="H493" s="7">
        <f t="shared" si="7"/>
        <v>0</v>
      </c>
    </row>
    <row r="494" spans="1:8">
      <c r="A494" s="14" t="s">
        <v>423</v>
      </c>
      <c r="B494" s="14" t="s">
        <v>30</v>
      </c>
      <c r="C494" s="15">
        <v>18812.439999999999</v>
      </c>
      <c r="D494" s="15">
        <v>0</v>
      </c>
      <c r="E494" s="15">
        <v>18812.439999999999</v>
      </c>
      <c r="F494" s="15">
        <v>16762.439999999999</v>
      </c>
      <c r="G494" s="15">
        <v>2050</v>
      </c>
      <c r="H494" s="7">
        <f t="shared" si="7"/>
        <v>0</v>
      </c>
    </row>
    <row r="495" spans="1:8">
      <c r="A495" s="14" t="s">
        <v>424</v>
      </c>
      <c r="B495" s="14" t="s">
        <v>30</v>
      </c>
      <c r="C495" s="15">
        <v>392982.34</v>
      </c>
      <c r="D495" s="15">
        <v>0</v>
      </c>
      <c r="E495" s="15">
        <v>392982.34</v>
      </c>
      <c r="F495" s="15">
        <v>328282.34000000003</v>
      </c>
      <c r="G495" s="15">
        <v>64700</v>
      </c>
      <c r="H495" s="7">
        <f t="shared" si="7"/>
        <v>0</v>
      </c>
    </row>
    <row r="496" spans="1:8">
      <c r="A496" s="14" t="s">
        <v>425</v>
      </c>
      <c r="B496" s="14" t="s">
        <v>35</v>
      </c>
      <c r="C496" s="15">
        <v>1670511.48</v>
      </c>
      <c r="D496" s="15">
        <v>0</v>
      </c>
      <c r="E496" s="15">
        <v>1670511.48</v>
      </c>
      <c r="F496" s="15">
        <v>1464932.75</v>
      </c>
      <c r="G496" s="15">
        <v>205548.73</v>
      </c>
      <c r="H496" s="7">
        <f t="shared" si="7"/>
        <v>29.999999999970896</v>
      </c>
    </row>
    <row r="497" spans="1:8">
      <c r="A497" s="14" t="s">
        <v>426</v>
      </c>
      <c r="B497" s="14" t="s">
        <v>35</v>
      </c>
      <c r="C497" s="15">
        <v>13153157.41</v>
      </c>
      <c r="D497" s="15">
        <v>0</v>
      </c>
      <c r="E497" s="15">
        <v>13153157.41</v>
      </c>
      <c r="F497" s="15">
        <v>11303022.77</v>
      </c>
      <c r="G497" s="15">
        <v>1850134.64</v>
      </c>
      <c r="H497" s="7">
        <f t="shared" si="7"/>
        <v>0</v>
      </c>
    </row>
    <row r="498" spans="1:8">
      <c r="A498" s="14" t="s">
        <v>427</v>
      </c>
      <c r="B498" s="14" t="s">
        <v>38</v>
      </c>
      <c r="C498" s="15">
        <v>403020.52</v>
      </c>
      <c r="D498" s="15">
        <v>0</v>
      </c>
      <c r="E498" s="15">
        <v>403020.52</v>
      </c>
      <c r="F498" s="15">
        <v>401401.52</v>
      </c>
      <c r="G498" s="15">
        <v>1344.1</v>
      </c>
      <c r="H498" s="7">
        <f t="shared" si="7"/>
        <v>274.90000000000009</v>
      </c>
    </row>
    <row r="499" spans="1:8">
      <c r="A499" s="14" t="s">
        <v>527</v>
      </c>
      <c r="B499" s="14" t="s">
        <v>196</v>
      </c>
      <c r="C499" s="15">
        <v>62835.66</v>
      </c>
      <c r="D499" s="15">
        <v>0</v>
      </c>
      <c r="E499" s="15">
        <v>62835.66</v>
      </c>
      <c r="F499" s="15">
        <v>62834.67</v>
      </c>
      <c r="G499" s="15">
        <v>0</v>
      </c>
      <c r="H499" s="7">
        <f t="shared" si="7"/>
        <v>0.99000000000523869</v>
      </c>
    </row>
    <row r="500" spans="1:8">
      <c r="A500" s="14" t="s">
        <v>428</v>
      </c>
      <c r="B500" s="14" t="s">
        <v>41</v>
      </c>
      <c r="C500" s="15">
        <v>116000</v>
      </c>
      <c r="D500" s="15">
        <v>0</v>
      </c>
      <c r="E500" s="15">
        <v>116000</v>
      </c>
      <c r="F500" s="15">
        <v>115589</v>
      </c>
      <c r="G500" s="15">
        <v>0</v>
      </c>
      <c r="H500" s="7">
        <f t="shared" si="7"/>
        <v>411</v>
      </c>
    </row>
    <row r="501" spans="1:8">
      <c r="A501" s="14" t="s">
        <v>528</v>
      </c>
      <c r="B501" s="14" t="s">
        <v>121</v>
      </c>
      <c r="C501" s="15">
        <v>233434</v>
      </c>
      <c r="D501" s="15">
        <v>0</v>
      </c>
      <c r="E501" s="15">
        <v>233434</v>
      </c>
      <c r="F501" s="15">
        <v>233434</v>
      </c>
      <c r="G501" s="15">
        <v>0</v>
      </c>
      <c r="H501" s="7">
        <f t="shared" si="7"/>
        <v>0</v>
      </c>
    </row>
    <row r="502" spans="1:8">
      <c r="A502" s="14" t="s">
        <v>429</v>
      </c>
      <c r="B502" s="14" t="s">
        <v>43</v>
      </c>
      <c r="C502" s="15">
        <v>125750</v>
      </c>
      <c r="D502" s="15">
        <v>0</v>
      </c>
      <c r="E502" s="15">
        <v>125750</v>
      </c>
      <c r="F502" s="15">
        <v>124197.65</v>
      </c>
      <c r="G502" s="15">
        <v>1465.9</v>
      </c>
      <c r="H502" s="7">
        <f t="shared" si="7"/>
        <v>86.45000000000573</v>
      </c>
    </row>
    <row r="503" spans="1:8">
      <c r="A503" s="14" t="s">
        <v>430</v>
      </c>
      <c r="B503" s="14" t="s">
        <v>45</v>
      </c>
      <c r="C503" s="15">
        <v>160314</v>
      </c>
      <c r="D503" s="15">
        <v>0</v>
      </c>
      <c r="E503" s="15">
        <v>160314</v>
      </c>
      <c r="F503" s="15">
        <v>160314</v>
      </c>
      <c r="G503" s="15">
        <v>0</v>
      </c>
      <c r="H503" s="7">
        <f t="shared" si="7"/>
        <v>0</v>
      </c>
    </row>
    <row r="504" spans="1:8">
      <c r="A504" s="14" t="s">
        <v>431</v>
      </c>
      <c r="B504" s="14" t="s">
        <v>47</v>
      </c>
      <c r="C504" s="15">
        <v>519118.09</v>
      </c>
      <c r="D504" s="15">
        <v>0</v>
      </c>
      <c r="E504" s="15">
        <v>519118.09</v>
      </c>
      <c r="F504" s="15">
        <v>430308.09</v>
      </c>
      <c r="G504" s="15">
        <v>88800</v>
      </c>
      <c r="H504" s="7">
        <f t="shared" si="7"/>
        <v>10</v>
      </c>
    </row>
    <row r="505" spans="1:8">
      <c r="A505" s="14" t="s">
        <v>529</v>
      </c>
      <c r="B505" s="14" t="s">
        <v>51</v>
      </c>
      <c r="C505" s="15">
        <v>362317.92</v>
      </c>
      <c r="D505" s="15">
        <v>0</v>
      </c>
      <c r="E505" s="15">
        <v>362317.92</v>
      </c>
      <c r="F505" s="15">
        <v>338925.74</v>
      </c>
      <c r="G505" s="15">
        <v>23392.18</v>
      </c>
      <c r="H505" s="7">
        <f t="shared" si="7"/>
        <v>0</v>
      </c>
    </row>
    <row r="506" spans="1:8">
      <c r="A506" s="14" t="s">
        <v>432</v>
      </c>
      <c r="B506" s="14" t="s">
        <v>53</v>
      </c>
      <c r="C506" s="15">
        <v>186365.72</v>
      </c>
      <c r="D506" s="15">
        <v>0</v>
      </c>
      <c r="E506" s="15">
        <v>186365.72</v>
      </c>
      <c r="F506" s="15">
        <v>171883.47</v>
      </c>
      <c r="G506" s="15">
        <v>14482.25</v>
      </c>
      <c r="H506" s="7">
        <f t="shared" si="7"/>
        <v>0</v>
      </c>
    </row>
    <row r="507" spans="1:8">
      <c r="A507" s="14" t="s">
        <v>614</v>
      </c>
      <c r="B507" s="14" t="s">
        <v>54</v>
      </c>
      <c r="C507" s="15">
        <v>27513.43</v>
      </c>
      <c r="D507" s="15">
        <v>0</v>
      </c>
      <c r="E507" s="15">
        <v>27513.43</v>
      </c>
      <c r="F507" s="15">
        <v>27513.43</v>
      </c>
      <c r="G507" s="15">
        <v>0</v>
      </c>
      <c r="H507" s="7">
        <f t="shared" si="7"/>
        <v>0</v>
      </c>
    </row>
    <row r="508" spans="1:8">
      <c r="A508" s="14" t="s">
        <v>433</v>
      </c>
      <c r="B508" s="14" t="s">
        <v>56</v>
      </c>
      <c r="C508" s="15">
        <v>2511383.5</v>
      </c>
      <c r="D508" s="15">
        <v>0</v>
      </c>
      <c r="E508" s="15">
        <v>2511383.5</v>
      </c>
      <c r="F508" s="15">
        <v>2101793.5</v>
      </c>
      <c r="G508" s="15">
        <v>409590</v>
      </c>
      <c r="H508" s="7">
        <f t="shared" si="7"/>
        <v>0</v>
      </c>
    </row>
    <row r="509" spans="1:8">
      <c r="A509" s="14" t="s">
        <v>728</v>
      </c>
      <c r="B509" s="14" t="s">
        <v>729</v>
      </c>
      <c r="C509" s="15">
        <v>2000000</v>
      </c>
      <c r="D509" s="15">
        <v>0</v>
      </c>
      <c r="E509" s="15">
        <v>2000000</v>
      </c>
      <c r="F509" s="15">
        <v>2000000</v>
      </c>
      <c r="G509" s="15">
        <v>0</v>
      </c>
      <c r="H509" s="7">
        <f t="shared" si="7"/>
        <v>0</v>
      </c>
    </row>
    <row r="510" spans="1:8">
      <c r="A510" s="14" t="s">
        <v>434</v>
      </c>
      <c r="B510" s="14" t="s">
        <v>59</v>
      </c>
      <c r="C510" s="15">
        <v>3672.5</v>
      </c>
      <c r="D510" s="15">
        <v>0</v>
      </c>
      <c r="E510" s="15">
        <v>3672.5</v>
      </c>
      <c r="F510" s="15">
        <v>3672.5</v>
      </c>
      <c r="G510" s="15">
        <v>0</v>
      </c>
      <c r="H510" s="7">
        <f t="shared" si="7"/>
        <v>0</v>
      </c>
    </row>
    <row r="511" spans="1:8">
      <c r="A511" s="14" t="s">
        <v>530</v>
      </c>
      <c r="B511" s="14" t="s">
        <v>260</v>
      </c>
      <c r="C511" s="15">
        <v>114042.79</v>
      </c>
      <c r="D511" s="15">
        <v>984831.5</v>
      </c>
      <c r="E511" s="15">
        <v>1098874.29</v>
      </c>
      <c r="F511" s="15">
        <v>1098874.29</v>
      </c>
      <c r="G511" s="15">
        <v>0</v>
      </c>
      <c r="H511" s="7">
        <f t="shared" si="7"/>
        <v>0</v>
      </c>
    </row>
    <row r="512" spans="1:8">
      <c r="A512" s="14" t="s">
        <v>435</v>
      </c>
      <c r="B512" s="14" t="s">
        <v>65</v>
      </c>
      <c r="C512" s="15">
        <v>1102856.23</v>
      </c>
      <c r="D512" s="15">
        <v>0</v>
      </c>
      <c r="E512" s="15">
        <v>1102856.23</v>
      </c>
      <c r="F512" s="15">
        <v>930371.51</v>
      </c>
      <c r="G512" s="15">
        <v>172480</v>
      </c>
      <c r="H512" s="7">
        <f t="shared" si="7"/>
        <v>4.7199999999720603</v>
      </c>
    </row>
    <row r="513" spans="1:8">
      <c r="A513" s="14" t="s">
        <v>436</v>
      </c>
      <c r="B513" s="14" t="s">
        <v>437</v>
      </c>
      <c r="C513" s="15">
        <v>714558.24</v>
      </c>
      <c r="D513" s="15">
        <v>0</v>
      </c>
      <c r="E513" s="15">
        <v>714558.24</v>
      </c>
      <c r="F513" s="15">
        <v>599114.36</v>
      </c>
      <c r="G513" s="15">
        <v>115443.88</v>
      </c>
      <c r="H513" s="7">
        <f t="shared" si="7"/>
        <v>0</v>
      </c>
    </row>
    <row r="514" spans="1:8">
      <c r="A514" s="14" t="s">
        <v>438</v>
      </c>
      <c r="B514" s="14" t="s">
        <v>439</v>
      </c>
      <c r="C514" s="15">
        <v>3716826.86</v>
      </c>
      <c r="D514" s="15">
        <v>1129519.3700000001</v>
      </c>
      <c r="E514" s="15">
        <v>4846346.2300000004</v>
      </c>
      <c r="F514" s="15">
        <v>2495717.4500000002</v>
      </c>
      <c r="G514" s="15">
        <v>2350628.7799999998</v>
      </c>
      <c r="H514" s="7">
        <f t="shared" si="7"/>
        <v>0</v>
      </c>
    </row>
    <row r="515" spans="1:8">
      <c r="A515" s="14" t="s">
        <v>730</v>
      </c>
      <c r="B515" s="14" t="s">
        <v>439</v>
      </c>
      <c r="C515" s="15">
        <v>7200</v>
      </c>
      <c r="D515" s="15">
        <v>0</v>
      </c>
      <c r="E515" s="15">
        <v>7200</v>
      </c>
      <c r="F515" s="15">
        <v>0</v>
      </c>
      <c r="G515" s="15">
        <v>0</v>
      </c>
      <c r="H515" s="7">
        <f t="shared" ref="H515:H578" si="8">+E515-F515-G515</f>
        <v>7200</v>
      </c>
    </row>
    <row r="516" spans="1:8">
      <c r="A516" s="14" t="s">
        <v>531</v>
      </c>
      <c r="B516" s="14" t="s">
        <v>532</v>
      </c>
      <c r="C516" s="15">
        <v>60920</v>
      </c>
      <c r="D516" s="15">
        <v>0</v>
      </c>
      <c r="E516" s="15">
        <v>60920</v>
      </c>
      <c r="F516" s="15">
        <v>7500</v>
      </c>
      <c r="G516" s="15">
        <v>0</v>
      </c>
      <c r="H516" s="7">
        <f t="shared" si="8"/>
        <v>53420</v>
      </c>
    </row>
    <row r="517" spans="1:8">
      <c r="A517" s="14" t="s">
        <v>533</v>
      </c>
      <c r="B517" s="14" t="s">
        <v>534</v>
      </c>
      <c r="C517" s="15">
        <v>289252</v>
      </c>
      <c r="D517" s="15">
        <v>0</v>
      </c>
      <c r="E517" s="15">
        <v>289252</v>
      </c>
      <c r="F517" s="15">
        <v>257593.92</v>
      </c>
      <c r="G517" s="15">
        <v>12200</v>
      </c>
      <c r="H517" s="7">
        <f t="shared" si="8"/>
        <v>19458.079999999987</v>
      </c>
    </row>
    <row r="518" spans="1:8">
      <c r="A518" s="14" t="s">
        <v>440</v>
      </c>
      <c r="B518" s="14" t="s">
        <v>439</v>
      </c>
      <c r="C518" s="15">
        <v>19500</v>
      </c>
      <c r="D518" s="15">
        <v>0</v>
      </c>
      <c r="E518" s="15">
        <v>19500</v>
      </c>
      <c r="F518" s="15">
        <v>11650</v>
      </c>
      <c r="G518" s="15">
        <v>600</v>
      </c>
      <c r="H518" s="7">
        <f t="shared" si="8"/>
        <v>7250</v>
      </c>
    </row>
    <row r="519" spans="1:8">
      <c r="A519" s="14" t="s">
        <v>441</v>
      </c>
      <c r="B519" s="14" t="s">
        <v>442</v>
      </c>
      <c r="C519" s="15">
        <v>31500</v>
      </c>
      <c r="D519" s="15">
        <v>0</v>
      </c>
      <c r="E519" s="15">
        <v>31500</v>
      </c>
      <c r="F519" s="15">
        <v>31069.98</v>
      </c>
      <c r="G519" s="15">
        <v>427</v>
      </c>
      <c r="H519" s="7">
        <f t="shared" si="8"/>
        <v>3.0200000000004366</v>
      </c>
    </row>
    <row r="520" spans="1:8">
      <c r="A520" s="14" t="s">
        <v>443</v>
      </c>
      <c r="B520" s="14" t="s">
        <v>444</v>
      </c>
      <c r="C520" s="15">
        <v>120500</v>
      </c>
      <c r="D520" s="15">
        <v>0</v>
      </c>
      <c r="E520" s="15">
        <v>120500</v>
      </c>
      <c r="F520" s="15">
        <v>113876.69</v>
      </c>
      <c r="G520" s="15">
        <v>1490</v>
      </c>
      <c r="H520" s="7">
        <f t="shared" si="8"/>
        <v>5133.3099999999977</v>
      </c>
    </row>
    <row r="521" spans="1:8">
      <c r="A521" s="14" t="s">
        <v>445</v>
      </c>
      <c r="B521" s="14" t="s">
        <v>439</v>
      </c>
      <c r="C521" s="15">
        <v>14500</v>
      </c>
      <c r="D521" s="15">
        <v>0</v>
      </c>
      <c r="E521" s="15">
        <v>14500</v>
      </c>
      <c r="F521" s="15">
        <v>1500</v>
      </c>
      <c r="G521" s="15">
        <v>2834.32</v>
      </c>
      <c r="H521" s="7">
        <f t="shared" si="8"/>
        <v>10165.68</v>
      </c>
    </row>
    <row r="522" spans="1:8">
      <c r="A522" s="14" t="s">
        <v>535</v>
      </c>
      <c r="B522" s="14" t="s">
        <v>536</v>
      </c>
      <c r="C522" s="15">
        <v>22050</v>
      </c>
      <c r="D522" s="15">
        <v>0</v>
      </c>
      <c r="E522" s="15">
        <v>22050</v>
      </c>
      <c r="F522" s="15">
        <v>9800</v>
      </c>
      <c r="G522" s="15">
        <v>0</v>
      </c>
      <c r="H522" s="7">
        <f t="shared" si="8"/>
        <v>12250</v>
      </c>
    </row>
    <row r="523" spans="1:8">
      <c r="A523" s="14" t="s">
        <v>446</v>
      </c>
      <c r="B523" s="14" t="s">
        <v>439</v>
      </c>
      <c r="C523" s="15">
        <v>31600</v>
      </c>
      <c r="D523" s="15">
        <v>0</v>
      </c>
      <c r="E523" s="15">
        <v>31600</v>
      </c>
      <c r="F523" s="15">
        <v>25663.19</v>
      </c>
      <c r="G523" s="15">
        <v>2739.66</v>
      </c>
      <c r="H523" s="7">
        <f t="shared" si="8"/>
        <v>3197.1500000000015</v>
      </c>
    </row>
    <row r="524" spans="1:8">
      <c r="A524" s="14" t="s">
        <v>447</v>
      </c>
      <c r="B524" s="14" t="s">
        <v>439</v>
      </c>
      <c r="C524" s="15">
        <v>35000</v>
      </c>
      <c r="D524" s="15">
        <v>0</v>
      </c>
      <c r="E524" s="15">
        <v>35000</v>
      </c>
      <c r="F524" s="15">
        <v>34500</v>
      </c>
      <c r="G524" s="15">
        <v>0</v>
      </c>
      <c r="H524" s="7">
        <f t="shared" si="8"/>
        <v>500</v>
      </c>
    </row>
    <row r="525" spans="1:8">
      <c r="A525" s="14" t="s">
        <v>550</v>
      </c>
      <c r="B525" s="14" t="s">
        <v>439</v>
      </c>
      <c r="C525" s="15">
        <v>27550</v>
      </c>
      <c r="D525" s="15">
        <v>0</v>
      </c>
      <c r="E525" s="15">
        <v>27550</v>
      </c>
      <c r="F525" s="15">
        <v>13460</v>
      </c>
      <c r="G525" s="15">
        <v>0</v>
      </c>
      <c r="H525" s="7">
        <f t="shared" si="8"/>
        <v>14090</v>
      </c>
    </row>
    <row r="526" spans="1:8">
      <c r="A526" s="14" t="s">
        <v>448</v>
      </c>
      <c r="B526" s="14" t="s">
        <v>439</v>
      </c>
      <c r="C526" s="15">
        <v>2773332.9</v>
      </c>
      <c r="D526" s="15">
        <v>2300000</v>
      </c>
      <c r="E526" s="15">
        <v>5073332.9000000004</v>
      </c>
      <c r="F526" s="15">
        <v>3486888.16</v>
      </c>
      <c r="G526" s="15">
        <v>565000</v>
      </c>
      <c r="H526" s="7">
        <f t="shared" si="8"/>
        <v>1021444.7400000002</v>
      </c>
    </row>
    <row r="527" spans="1:8">
      <c r="A527" s="14" t="s">
        <v>449</v>
      </c>
      <c r="B527" s="14" t="s">
        <v>450</v>
      </c>
      <c r="C527" s="15">
        <v>82126</v>
      </c>
      <c r="D527" s="15">
        <v>0</v>
      </c>
      <c r="E527" s="15">
        <v>82126</v>
      </c>
      <c r="F527" s="15">
        <v>2614.81</v>
      </c>
      <c r="G527" s="15">
        <v>931.7</v>
      </c>
      <c r="H527" s="7">
        <f t="shared" si="8"/>
        <v>78579.490000000005</v>
      </c>
    </row>
    <row r="528" spans="1:8">
      <c r="A528" s="14" t="s">
        <v>451</v>
      </c>
      <c r="B528" s="14" t="s">
        <v>439</v>
      </c>
      <c r="C528" s="15">
        <v>50000</v>
      </c>
      <c r="D528" s="15">
        <v>0</v>
      </c>
      <c r="E528" s="15">
        <v>50000</v>
      </c>
      <c r="F528" s="15">
        <v>0</v>
      </c>
      <c r="G528" s="15">
        <v>0</v>
      </c>
      <c r="H528" s="7">
        <f t="shared" si="8"/>
        <v>50000</v>
      </c>
    </row>
    <row r="529" spans="1:8">
      <c r="A529" s="14" t="s">
        <v>452</v>
      </c>
      <c r="B529" s="14" t="s">
        <v>453</v>
      </c>
      <c r="C529" s="15">
        <v>1379150</v>
      </c>
      <c r="D529" s="15">
        <v>0</v>
      </c>
      <c r="E529" s="15">
        <v>1379150</v>
      </c>
      <c r="F529" s="15">
        <v>860000</v>
      </c>
      <c r="G529" s="15">
        <v>380000</v>
      </c>
      <c r="H529" s="7">
        <f t="shared" si="8"/>
        <v>139150</v>
      </c>
    </row>
    <row r="530" spans="1:8">
      <c r="A530" s="14" t="s">
        <v>454</v>
      </c>
      <c r="B530" s="14" t="s">
        <v>455</v>
      </c>
      <c r="C530" s="15">
        <v>147110</v>
      </c>
      <c r="D530" s="15">
        <v>0</v>
      </c>
      <c r="E530" s="15">
        <v>147110</v>
      </c>
      <c r="F530" s="15">
        <v>0</v>
      </c>
      <c r="G530" s="15">
        <v>147110</v>
      </c>
      <c r="H530" s="7">
        <f t="shared" si="8"/>
        <v>0</v>
      </c>
    </row>
    <row r="531" spans="1:8">
      <c r="A531" s="14" t="s">
        <v>615</v>
      </c>
      <c r="B531" s="14" t="s">
        <v>616</v>
      </c>
      <c r="C531" s="15">
        <v>61517.77</v>
      </c>
      <c r="D531" s="15">
        <v>0</v>
      </c>
      <c r="E531" s="15">
        <v>61517.77</v>
      </c>
      <c r="F531" s="15">
        <v>37284.78</v>
      </c>
      <c r="G531" s="15">
        <v>24232.99</v>
      </c>
      <c r="H531" s="7">
        <f t="shared" si="8"/>
        <v>0</v>
      </c>
    </row>
    <row r="532" spans="1:8">
      <c r="A532" s="14" t="s">
        <v>456</v>
      </c>
      <c r="B532" s="14" t="s">
        <v>1</v>
      </c>
      <c r="C532" s="15">
        <v>1347738.35</v>
      </c>
      <c r="D532" s="15">
        <v>0</v>
      </c>
      <c r="E532" s="15">
        <v>1347738.35</v>
      </c>
      <c r="F532" s="15">
        <v>1213695.69</v>
      </c>
      <c r="G532" s="15">
        <v>134042.66</v>
      </c>
      <c r="H532" s="7">
        <f t="shared" si="8"/>
        <v>0</v>
      </c>
    </row>
    <row r="533" spans="1:8">
      <c r="A533" s="14" t="s">
        <v>457</v>
      </c>
      <c r="B533" s="14" t="s">
        <v>3</v>
      </c>
      <c r="C533" s="15">
        <v>9471718.4000000004</v>
      </c>
      <c r="D533" s="15">
        <v>0</v>
      </c>
      <c r="E533" s="15">
        <v>9471718.4000000004</v>
      </c>
      <c r="F533" s="15">
        <v>8553412.4600000009</v>
      </c>
      <c r="G533" s="15">
        <v>918305.94</v>
      </c>
      <c r="H533" s="7">
        <f t="shared" si="8"/>
        <v>0</v>
      </c>
    </row>
    <row r="534" spans="1:8">
      <c r="A534" s="14" t="s">
        <v>458</v>
      </c>
      <c r="B534" s="14" t="s">
        <v>9</v>
      </c>
      <c r="C534" s="15">
        <v>207823.14</v>
      </c>
      <c r="D534" s="15">
        <v>0</v>
      </c>
      <c r="E534" s="15">
        <v>207823.14</v>
      </c>
      <c r="F534" s="15">
        <v>187433.32</v>
      </c>
      <c r="G534" s="15">
        <v>20389.82</v>
      </c>
      <c r="H534" s="7">
        <f t="shared" si="8"/>
        <v>0</v>
      </c>
    </row>
    <row r="535" spans="1:8">
      <c r="A535" s="14" t="s">
        <v>459</v>
      </c>
      <c r="B535" s="14" t="s">
        <v>7</v>
      </c>
      <c r="C535" s="15">
        <v>690042.03</v>
      </c>
      <c r="D535" s="15">
        <v>0</v>
      </c>
      <c r="E535" s="15">
        <v>690042.03</v>
      </c>
      <c r="F535" s="15">
        <v>621412.18999999994</v>
      </c>
      <c r="G535" s="15">
        <v>68629.84</v>
      </c>
      <c r="H535" s="7">
        <f t="shared" si="8"/>
        <v>0</v>
      </c>
    </row>
    <row r="536" spans="1:8">
      <c r="A536" s="14" t="s">
        <v>460</v>
      </c>
      <c r="B536" s="14" t="s">
        <v>9</v>
      </c>
      <c r="C536" s="15">
        <v>11172167.689999999</v>
      </c>
      <c r="D536" s="15">
        <v>0</v>
      </c>
      <c r="E536" s="15">
        <v>11172167.689999999</v>
      </c>
      <c r="F536" s="15">
        <v>10247831.34</v>
      </c>
      <c r="G536" s="15">
        <v>924336.35</v>
      </c>
      <c r="H536" s="7">
        <f t="shared" si="8"/>
        <v>0</v>
      </c>
    </row>
    <row r="537" spans="1:8">
      <c r="A537" s="14" t="s">
        <v>461</v>
      </c>
      <c r="B537" s="14" t="s">
        <v>11</v>
      </c>
      <c r="C537" s="15">
        <v>4670036.99</v>
      </c>
      <c r="D537" s="15">
        <v>0</v>
      </c>
      <c r="E537" s="15">
        <v>4670036.99</v>
      </c>
      <c r="F537" s="15">
        <v>3940162.88</v>
      </c>
      <c r="G537" s="15">
        <v>729874.11</v>
      </c>
      <c r="H537" s="7">
        <f t="shared" si="8"/>
        <v>0</v>
      </c>
    </row>
    <row r="538" spans="1:8">
      <c r="A538" s="14" t="s">
        <v>462</v>
      </c>
      <c r="B538" s="14" t="s">
        <v>13</v>
      </c>
      <c r="C538" s="15">
        <v>8917802.0399999991</v>
      </c>
      <c r="D538" s="15">
        <v>0</v>
      </c>
      <c r="E538" s="15">
        <v>8917802.0399999991</v>
      </c>
      <c r="F538" s="15">
        <v>7997388.8899999997</v>
      </c>
      <c r="G538" s="15">
        <v>920413.15</v>
      </c>
      <c r="H538" s="7">
        <f t="shared" si="8"/>
        <v>0</v>
      </c>
    </row>
    <row r="539" spans="1:8">
      <c r="A539" s="14" t="s">
        <v>463</v>
      </c>
      <c r="B539" s="14" t="s">
        <v>15</v>
      </c>
      <c r="C539" s="15">
        <v>1366682.41</v>
      </c>
      <c r="D539" s="15">
        <v>0</v>
      </c>
      <c r="E539" s="15">
        <v>1366682.41</v>
      </c>
      <c r="F539" s="15">
        <v>1233634.29</v>
      </c>
      <c r="G539" s="15">
        <v>133048.12</v>
      </c>
      <c r="H539" s="7">
        <f t="shared" si="8"/>
        <v>0</v>
      </c>
    </row>
    <row r="540" spans="1:8">
      <c r="A540" s="14" t="s">
        <v>464</v>
      </c>
      <c r="B540" s="14" t="s">
        <v>17</v>
      </c>
      <c r="C540" s="15">
        <v>202892.91</v>
      </c>
      <c r="D540" s="15">
        <v>0</v>
      </c>
      <c r="E540" s="15">
        <v>202892.91</v>
      </c>
      <c r="F540" s="15">
        <v>91361.75</v>
      </c>
      <c r="G540" s="15">
        <v>111531.16</v>
      </c>
      <c r="H540" s="7">
        <f t="shared" si="8"/>
        <v>0</v>
      </c>
    </row>
    <row r="541" spans="1:8">
      <c r="A541" s="14" t="s">
        <v>465</v>
      </c>
      <c r="B541" s="14" t="s">
        <v>19</v>
      </c>
      <c r="C541" s="15">
        <v>3046406.71</v>
      </c>
      <c r="D541" s="15">
        <v>0</v>
      </c>
      <c r="E541" s="15">
        <v>3046406.71</v>
      </c>
      <c r="F541" s="15">
        <v>1329928.8899999999</v>
      </c>
      <c r="G541" s="15">
        <v>1716477.82</v>
      </c>
      <c r="H541" s="7">
        <f t="shared" si="8"/>
        <v>0</v>
      </c>
    </row>
    <row r="542" spans="1:8">
      <c r="A542" s="14" t="s">
        <v>466</v>
      </c>
      <c r="B542" s="14" t="s">
        <v>27</v>
      </c>
      <c r="C542" s="15">
        <v>340292.51</v>
      </c>
      <c r="D542" s="15">
        <v>0</v>
      </c>
      <c r="E542" s="15">
        <v>340292.51</v>
      </c>
      <c r="F542" s="15">
        <v>283728.28999999998</v>
      </c>
      <c r="G542" s="15">
        <v>56564.22</v>
      </c>
      <c r="H542" s="7">
        <f t="shared" si="8"/>
        <v>0</v>
      </c>
    </row>
    <row r="543" spans="1:8">
      <c r="A543" s="14" t="s">
        <v>467</v>
      </c>
      <c r="B543" s="14" t="s">
        <v>30</v>
      </c>
      <c r="C543" s="15">
        <v>368653.96</v>
      </c>
      <c r="D543" s="15">
        <v>0</v>
      </c>
      <c r="E543" s="15">
        <v>368653.96</v>
      </c>
      <c r="F543" s="15">
        <v>332903.96000000002</v>
      </c>
      <c r="G543" s="15">
        <v>35750</v>
      </c>
      <c r="H543" s="7">
        <f t="shared" si="8"/>
        <v>0</v>
      </c>
    </row>
    <row r="544" spans="1:8">
      <c r="A544" s="14" t="s">
        <v>468</v>
      </c>
      <c r="B544" s="14" t="s">
        <v>33</v>
      </c>
      <c r="C544" s="15">
        <v>563154.18999999994</v>
      </c>
      <c r="D544" s="15">
        <v>0</v>
      </c>
      <c r="E544" s="15">
        <v>563154.18999999994</v>
      </c>
      <c r="F544" s="15">
        <v>486197.69</v>
      </c>
      <c r="G544" s="15">
        <v>76956.5</v>
      </c>
      <c r="H544" s="7">
        <f t="shared" si="8"/>
        <v>0</v>
      </c>
    </row>
    <row r="545" spans="1:8">
      <c r="A545" s="14" t="s">
        <v>469</v>
      </c>
      <c r="B545" s="14" t="s">
        <v>35</v>
      </c>
      <c r="C545" s="15">
        <v>8392665.7100000009</v>
      </c>
      <c r="D545" s="15">
        <v>0</v>
      </c>
      <c r="E545" s="15">
        <v>8392665.7100000009</v>
      </c>
      <c r="F545" s="15">
        <v>7156157.9699999997</v>
      </c>
      <c r="G545" s="15">
        <v>1236507.74</v>
      </c>
      <c r="H545" s="7">
        <f t="shared" si="8"/>
        <v>0</v>
      </c>
    </row>
    <row r="546" spans="1:8">
      <c r="A546" s="14" t="s">
        <v>778</v>
      </c>
      <c r="B546" s="14" t="s">
        <v>71</v>
      </c>
      <c r="C546" s="15">
        <v>2747.06</v>
      </c>
      <c r="D546" s="15">
        <v>0</v>
      </c>
      <c r="E546" s="15">
        <v>2747.06</v>
      </c>
      <c r="F546" s="15">
        <v>0</v>
      </c>
      <c r="G546" s="15">
        <v>2747.06</v>
      </c>
      <c r="H546" s="7">
        <f t="shared" si="8"/>
        <v>0</v>
      </c>
    </row>
    <row r="547" spans="1:8">
      <c r="A547" s="14" t="s">
        <v>470</v>
      </c>
      <c r="B547" s="14" t="s">
        <v>49</v>
      </c>
      <c r="C547" s="15">
        <v>28137</v>
      </c>
      <c r="D547" s="15">
        <v>0</v>
      </c>
      <c r="E547" s="15">
        <v>28137</v>
      </c>
      <c r="F547" s="15">
        <v>25620</v>
      </c>
      <c r="G547" s="15">
        <v>2517</v>
      </c>
      <c r="H547" s="7">
        <f t="shared" si="8"/>
        <v>0</v>
      </c>
    </row>
    <row r="548" spans="1:8">
      <c r="A548" s="14" t="s">
        <v>471</v>
      </c>
      <c r="B548" s="14" t="s">
        <v>51</v>
      </c>
      <c r="C548" s="15">
        <v>142707.87</v>
      </c>
      <c r="D548" s="15">
        <v>0</v>
      </c>
      <c r="E548" s="15">
        <v>142707.87</v>
      </c>
      <c r="F548" s="15">
        <v>137287.10999999999</v>
      </c>
      <c r="G548" s="15">
        <v>5420.76</v>
      </c>
      <c r="H548" s="7">
        <f t="shared" si="8"/>
        <v>9.0949470177292824E-12</v>
      </c>
    </row>
    <row r="549" spans="1:8">
      <c r="A549" s="14" t="s">
        <v>472</v>
      </c>
      <c r="B549" s="14" t="s">
        <v>53</v>
      </c>
      <c r="C549" s="15">
        <v>145549.95000000001</v>
      </c>
      <c r="D549" s="15">
        <v>0</v>
      </c>
      <c r="E549" s="15">
        <v>145549.95000000001</v>
      </c>
      <c r="F549" s="15">
        <v>131392.6</v>
      </c>
      <c r="G549" s="15">
        <v>14157.35</v>
      </c>
      <c r="H549" s="7">
        <f t="shared" si="8"/>
        <v>0</v>
      </c>
    </row>
    <row r="550" spans="1:8">
      <c r="A550" s="14" t="s">
        <v>473</v>
      </c>
      <c r="B550" s="14" t="s">
        <v>65</v>
      </c>
      <c r="C550" s="15">
        <v>216150.98</v>
      </c>
      <c r="D550" s="15">
        <v>0</v>
      </c>
      <c r="E550" s="15">
        <v>216150.98</v>
      </c>
      <c r="F550" s="15">
        <v>159324</v>
      </c>
      <c r="G550" s="15">
        <v>56826.98</v>
      </c>
      <c r="H550" s="7">
        <f t="shared" si="8"/>
        <v>0</v>
      </c>
    </row>
    <row r="551" spans="1:8">
      <c r="A551" s="14" t="s">
        <v>474</v>
      </c>
      <c r="B551" s="14" t="s">
        <v>38</v>
      </c>
      <c r="C551" s="15">
        <v>281817.09999999998</v>
      </c>
      <c r="D551" s="15">
        <v>0</v>
      </c>
      <c r="E551" s="15">
        <v>281817.09999999998</v>
      </c>
      <c r="F551" s="15">
        <v>281817.09999999998</v>
      </c>
      <c r="G551" s="15">
        <v>0</v>
      </c>
      <c r="H551" s="7">
        <f t="shared" si="8"/>
        <v>0</v>
      </c>
    </row>
    <row r="552" spans="1:8">
      <c r="A552" s="14" t="s">
        <v>475</v>
      </c>
      <c r="B552" s="14" t="s">
        <v>41</v>
      </c>
      <c r="C552" s="15">
        <v>14990</v>
      </c>
      <c r="D552" s="15">
        <v>0</v>
      </c>
      <c r="E552" s="15">
        <v>14990</v>
      </c>
      <c r="F552" s="15">
        <v>14990</v>
      </c>
      <c r="G552" s="15">
        <v>0</v>
      </c>
      <c r="H552" s="7">
        <f t="shared" si="8"/>
        <v>0</v>
      </c>
    </row>
    <row r="553" spans="1:8">
      <c r="A553" s="14" t="s">
        <v>476</v>
      </c>
      <c r="B553" s="14" t="s">
        <v>43</v>
      </c>
      <c r="C553" s="15">
        <v>138831.43</v>
      </c>
      <c r="D553" s="15">
        <v>0</v>
      </c>
      <c r="E553" s="15">
        <v>138831.43</v>
      </c>
      <c r="F553" s="15">
        <v>135882.43</v>
      </c>
      <c r="G553" s="15">
        <v>2900</v>
      </c>
      <c r="H553" s="7">
        <f t="shared" si="8"/>
        <v>49</v>
      </c>
    </row>
    <row r="554" spans="1:8">
      <c r="A554" s="14" t="s">
        <v>477</v>
      </c>
      <c r="B554" s="14" t="s">
        <v>47</v>
      </c>
      <c r="C554" s="15">
        <v>53989.5</v>
      </c>
      <c r="D554" s="15">
        <v>0</v>
      </c>
      <c r="E554" s="15">
        <v>53989.5</v>
      </c>
      <c r="F554" s="15">
        <v>52889.5</v>
      </c>
      <c r="G554" s="15">
        <v>1100</v>
      </c>
      <c r="H554" s="7">
        <f t="shared" si="8"/>
        <v>0</v>
      </c>
    </row>
    <row r="555" spans="1:8">
      <c r="A555" s="14" t="s">
        <v>478</v>
      </c>
      <c r="B555" s="14" t="s">
        <v>56</v>
      </c>
      <c r="C555" s="15">
        <v>4842045.04</v>
      </c>
      <c r="D555" s="15">
        <v>0</v>
      </c>
      <c r="E555" s="15">
        <v>4842045.04</v>
      </c>
      <c r="F555" s="15">
        <v>3852855.44</v>
      </c>
      <c r="G555" s="15">
        <v>989189.6</v>
      </c>
      <c r="H555" s="7">
        <f t="shared" si="8"/>
        <v>0</v>
      </c>
    </row>
    <row r="556" spans="1:8">
      <c r="A556" s="14" t="s">
        <v>617</v>
      </c>
      <c r="B556" s="14" t="s">
        <v>61</v>
      </c>
      <c r="C556" s="15">
        <v>28110</v>
      </c>
      <c r="D556" s="15">
        <v>0</v>
      </c>
      <c r="E556" s="15">
        <v>28110</v>
      </c>
      <c r="F556" s="15">
        <v>4110</v>
      </c>
      <c r="G556" s="15">
        <v>24000</v>
      </c>
      <c r="H556" s="7">
        <f t="shared" si="8"/>
        <v>0</v>
      </c>
    </row>
    <row r="557" spans="1:8">
      <c r="A557" s="14" t="s">
        <v>479</v>
      </c>
      <c r="B557" s="14" t="s">
        <v>307</v>
      </c>
      <c r="C557" s="15">
        <v>208884.39</v>
      </c>
      <c r="D557" s="15">
        <v>0</v>
      </c>
      <c r="E557" s="15">
        <v>208884.39</v>
      </c>
      <c r="F557" s="15">
        <v>208884.39</v>
      </c>
      <c r="G557" s="15">
        <v>0</v>
      </c>
      <c r="H557" s="7">
        <f t="shared" si="8"/>
        <v>0</v>
      </c>
    </row>
    <row r="558" spans="1:8">
      <c r="A558" s="14" t="s">
        <v>480</v>
      </c>
      <c r="B558" s="14" t="s">
        <v>307</v>
      </c>
      <c r="C558" s="15">
        <v>2401600</v>
      </c>
      <c r="D558" s="15">
        <v>0</v>
      </c>
      <c r="E558" s="15">
        <v>2401600</v>
      </c>
      <c r="F558" s="15">
        <v>2141010</v>
      </c>
      <c r="G558" s="15">
        <v>260590</v>
      </c>
      <c r="H558" s="7">
        <f t="shared" si="8"/>
        <v>0</v>
      </c>
    </row>
    <row r="559" spans="1:8">
      <c r="A559" s="14" t="s">
        <v>481</v>
      </c>
      <c r="B559" s="14" t="s">
        <v>70</v>
      </c>
      <c r="C559" s="15">
        <v>4702243.99</v>
      </c>
      <c r="D559" s="15">
        <v>0</v>
      </c>
      <c r="E559" s="15">
        <v>4702243.99</v>
      </c>
      <c r="F559" s="15">
        <v>3438959.29</v>
      </c>
      <c r="G559" s="15">
        <v>1263283.71</v>
      </c>
      <c r="H559" s="7">
        <f t="shared" si="8"/>
        <v>0.99000000022351742</v>
      </c>
    </row>
    <row r="560" spans="1:8">
      <c r="A560" s="14" t="s">
        <v>731</v>
      </c>
      <c r="B560" s="14" t="s">
        <v>732</v>
      </c>
      <c r="C560" s="15">
        <v>50000</v>
      </c>
      <c r="D560" s="15">
        <v>0</v>
      </c>
      <c r="E560" s="15">
        <v>50000</v>
      </c>
      <c r="F560" s="15">
        <v>50000</v>
      </c>
      <c r="G560" s="15">
        <v>0</v>
      </c>
      <c r="H560" s="7">
        <f t="shared" si="8"/>
        <v>0</v>
      </c>
    </row>
    <row r="561" spans="1:8">
      <c r="A561" s="14" t="s">
        <v>733</v>
      </c>
      <c r="B561" s="14" t="s">
        <v>47</v>
      </c>
      <c r="C561" s="15">
        <v>134617.43</v>
      </c>
      <c r="D561" s="15">
        <v>0</v>
      </c>
      <c r="E561" s="15">
        <v>134617.43</v>
      </c>
      <c r="F561" s="15">
        <v>134617.43</v>
      </c>
      <c r="G561" s="15">
        <v>0</v>
      </c>
      <c r="H561" s="7">
        <f t="shared" si="8"/>
        <v>0</v>
      </c>
    </row>
    <row r="562" spans="1:8">
      <c r="A562" s="14" t="s">
        <v>734</v>
      </c>
      <c r="B562" s="14" t="s">
        <v>70</v>
      </c>
      <c r="C562" s="15">
        <v>8429.76</v>
      </c>
      <c r="D562" s="15">
        <v>0</v>
      </c>
      <c r="E562" s="15">
        <v>8429.76</v>
      </c>
      <c r="F562" s="15">
        <v>8429.76</v>
      </c>
      <c r="G562" s="15">
        <v>0</v>
      </c>
      <c r="H562" s="7">
        <f t="shared" si="8"/>
        <v>0</v>
      </c>
    </row>
    <row r="563" spans="1:8">
      <c r="A563" s="14" t="s">
        <v>735</v>
      </c>
      <c r="B563" s="14" t="s">
        <v>307</v>
      </c>
      <c r="C563" s="15">
        <v>229325.54</v>
      </c>
      <c r="D563" s="15">
        <v>0</v>
      </c>
      <c r="E563" s="15">
        <v>229325.54</v>
      </c>
      <c r="F563" s="15">
        <v>142295.54</v>
      </c>
      <c r="G563" s="15">
        <v>87030</v>
      </c>
      <c r="H563" s="7">
        <f t="shared" si="8"/>
        <v>0</v>
      </c>
    </row>
    <row r="564" spans="1:8">
      <c r="A564" s="14" t="s">
        <v>736</v>
      </c>
      <c r="B564" s="14" t="s">
        <v>482</v>
      </c>
      <c r="C564" s="15">
        <v>6831664.5599999996</v>
      </c>
      <c r="D564" s="15">
        <v>0</v>
      </c>
      <c r="E564" s="15">
        <v>6831664.5599999996</v>
      </c>
      <c r="F564" s="15">
        <v>5476155.4800000004</v>
      </c>
      <c r="G564" s="15">
        <v>1355509.08</v>
      </c>
      <c r="H564" s="7">
        <f t="shared" si="8"/>
        <v>0</v>
      </c>
    </row>
    <row r="565" spans="1:8">
      <c r="A565" s="14" t="s">
        <v>618</v>
      </c>
      <c r="B565" s="14" t="s">
        <v>1</v>
      </c>
      <c r="C565" s="15">
        <v>1283970.2</v>
      </c>
      <c r="D565" s="15">
        <v>0</v>
      </c>
      <c r="E565" s="15">
        <v>1283970.2</v>
      </c>
      <c r="F565" s="15">
        <v>1096310.46</v>
      </c>
      <c r="G565" s="15">
        <v>187659.74</v>
      </c>
      <c r="H565" s="7">
        <f t="shared" si="8"/>
        <v>0</v>
      </c>
    </row>
    <row r="566" spans="1:8">
      <c r="A566" s="14" t="s">
        <v>619</v>
      </c>
      <c r="B566" s="14" t="s">
        <v>3</v>
      </c>
      <c r="C566" s="15">
        <v>3357829.43</v>
      </c>
      <c r="D566" s="15">
        <v>0</v>
      </c>
      <c r="E566" s="15">
        <v>3357829.43</v>
      </c>
      <c r="F566" s="15">
        <v>3067595.9</v>
      </c>
      <c r="G566" s="15">
        <v>290157.02</v>
      </c>
      <c r="H566" s="7">
        <f t="shared" si="8"/>
        <v>76.510000000242144</v>
      </c>
    </row>
    <row r="567" spans="1:8">
      <c r="A567" s="14" t="s">
        <v>737</v>
      </c>
      <c r="B567" s="14" t="s">
        <v>9</v>
      </c>
      <c r="C567" s="15">
        <v>266602.90000000002</v>
      </c>
      <c r="D567" s="15">
        <v>0</v>
      </c>
      <c r="E567" s="15">
        <v>266602.90000000002</v>
      </c>
      <c r="F567" s="15">
        <v>225823.26</v>
      </c>
      <c r="G567" s="15">
        <v>40779.64</v>
      </c>
      <c r="H567" s="7">
        <f t="shared" si="8"/>
        <v>0</v>
      </c>
    </row>
    <row r="568" spans="1:8">
      <c r="A568" s="14" t="s">
        <v>738</v>
      </c>
      <c r="B568" s="14" t="s">
        <v>7</v>
      </c>
      <c r="C568" s="15">
        <v>656173.94999999995</v>
      </c>
      <c r="D568" s="15">
        <v>0</v>
      </c>
      <c r="E568" s="15">
        <v>656173.94999999995</v>
      </c>
      <c r="F568" s="15">
        <v>560092.17000000004</v>
      </c>
      <c r="G568" s="15">
        <v>96081.78</v>
      </c>
      <c r="H568" s="7">
        <f t="shared" si="8"/>
        <v>0</v>
      </c>
    </row>
    <row r="569" spans="1:8">
      <c r="A569" s="14" t="s">
        <v>620</v>
      </c>
      <c r="B569" s="14" t="s">
        <v>9</v>
      </c>
      <c r="C569" s="15">
        <v>4586274.55</v>
      </c>
      <c r="D569" s="15">
        <v>0</v>
      </c>
      <c r="E569" s="15">
        <v>4586274.55</v>
      </c>
      <c r="F569" s="15">
        <v>4236329.21</v>
      </c>
      <c r="G569" s="15">
        <v>349945.34</v>
      </c>
      <c r="H569" s="7">
        <f t="shared" si="8"/>
        <v>0</v>
      </c>
    </row>
    <row r="570" spans="1:8">
      <c r="A570" s="14" t="s">
        <v>621</v>
      </c>
      <c r="B570" s="14" t="s">
        <v>11</v>
      </c>
      <c r="C570" s="15">
        <v>1860420.58</v>
      </c>
      <c r="D570" s="15">
        <v>0</v>
      </c>
      <c r="E570" s="15">
        <v>1860420.58</v>
      </c>
      <c r="F570" s="15">
        <v>1680811.92</v>
      </c>
      <c r="G570" s="15">
        <v>179608.66</v>
      </c>
      <c r="H570" s="7">
        <f t="shared" si="8"/>
        <v>0</v>
      </c>
    </row>
    <row r="571" spans="1:8">
      <c r="A571" s="14" t="s">
        <v>622</v>
      </c>
      <c r="B571" s="14" t="s">
        <v>13</v>
      </c>
      <c r="C571" s="15">
        <v>3582245.27</v>
      </c>
      <c r="D571" s="15">
        <v>0</v>
      </c>
      <c r="E571" s="15">
        <v>3582245.27</v>
      </c>
      <c r="F571" s="15">
        <v>3256502.88</v>
      </c>
      <c r="G571" s="15">
        <v>325742.39</v>
      </c>
      <c r="H571" s="7">
        <f t="shared" si="8"/>
        <v>0</v>
      </c>
    </row>
    <row r="572" spans="1:8">
      <c r="A572" s="14" t="s">
        <v>623</v>
      </c>
      <c r="B572" s="14" t="s">
        <v>15</v>
      </c>
      <c r="C572" s="15">
        <v>601192.98</v>
      </c>
      <c r="D572" s="15">
        <v>0</v>
      </c>
      <c r="E572" s="15">
        <v>601192.98</v>
      </c>
      <c r="F572" s="15">
        <v>543921.05000000005</v>
      </c>
      <c r="G572" s="15">
        <v>57271.93</v>
      </c>
      <c r="H572" s="7">
        <f t="shared" si="8"/>
        <v>-6.5483618527650833E-11</v>
      </c>
    </row>
    <row r="573" spans="1:8">
      <c r="A573" s="14" t="s">
        <v>624</v>
      </c>
      <c r="B573" s="14" t="s">
        <v>17</v>
      </c>
      <c r="C573" s="15">
        <v>246693.15</v>
      </c>
      <c r="D573" s="15">
        <v>0</v>
      </c>
      <c r="E573" s="15">
        <v>246693.15</v>
      </c>
      <c r="F573" s="15">
        <v>84264.73</v>
      </c>
      <c r="G573" s="15">
        <v>162428.42000000001</v>
      </c>
      <c r="H573" s="7">
        <f t="shared" si="8"/>
        <v>0</v>
      </c>
    </row>
    <row r="574" spans="1:8">
      <c r="A574" s="14" t="s">
        <v>625</v>
      </c>
      <c r="B574" s="14" t="s">
        <v>19</v>
      </c>
      <c r="C574" s="15">
        <v>1133877.7</v>
      </c>
      <c r="D574" s="15">
        <v>0</v>
      </c>
      <c r="E574" s="15">
        <v>1133877.7</v>
      </c>
      <c r="F574" s="15">
        <v>543873.68000000005</v>
      </c>
      <c r="G574" s="15">
        <v>590004.02</v>
      </c>
      <c r="H574" s="7">
        <f t="shared" si="8"/>
        <v>0</v>
      </c>
    </row>
    <row r="575" spans="1:8">
      <c r="A575" s="14" t="s">
        <v>739</v>
      </c>
      <c r="B575" s="14" t="s">
        <v>11</v>
      </c>
      <c r="C575" s="15">
        <v>4449.96</v>
      </c>
      <c r="D575" s="15">
        <v>0</v>
      </c>
      <c r="E575" s="15">
        <v>4449.96</v>
      </c>
      <c r="F575" s="15">
        <v>0</v>
      </c>
      <c r="G575" s="15">
        <v>4449.96</v>
      </c>
      <c r="H575" s="7">
        <f t="shared" si="8"/>
        <v>0</v>
      </c>
    </row>
    <row r="576" spans="1:8">
      <c r="A576" s="14" t="s">
        <v>626</v>
      </c>
      <c r="B576" s="14" t="s">
        <v>27</v>
      </c>
      <c r="C576" s="15">
        <v>36305.449999999997</v>
      </c>
      <c r="D576" s="15">
        <v>0</v>
      </c>
      <c r="E576" s="15">
        <v>36305.449999999997</v>
      </c>
      <c r="F576" s="15">
        <v>36305.449999999997</v>
      </c>
      <c r="G576" s="15">
        <v>0</v>
      </c>
      <c r="H576" s="7">
        <f t="shared" si="8"/>
        <v>0</v>
      </c>
    </row>
    <row r="577" spans="1:8">
      <c r="A577" s="14" t="s">
        <v>627</v>
      </c>
      <c r="B577" s="14" t="s">
        <v>30</v>
      </c>
      <c r="C577" s="15">
        <v>32940</v>
      </c>
      <c r="D577" s="15">
        <v>0</v>
      </c>
      <c r="E577" s="15">
        <v>32940</v>
      </c>
      <c r="F577" s="15">
        <v>29990</v>
      </c>
      <c r="G577" s="15">
        <v>2950</v>
      </c>
      <c r="H577" s="7">
        <f t="shared" si="8"/>
        <v>0</v>
      </c>
    </row>
    <row r="578" spans="1:8">
      <c r="A578" s="14" t="s">
        <v>628</v>
      </c>
      <c r="B578" s="14" t="s">
        <v>33</v>
      </c>
      <c r="C578" s="15">
        <v>559691.25</v>
      </c>
      <c r="D578" s="15">
        <v>0</v>
      </c>
      <c r="E578" s="15">
        <v>559691.25</v>
      </c>
      <c r="F578" s="15">
        <v>447692.86</v>
      </c>
      <c r="G578" s="15">
        <v>111998.39</v>
      </c>
      <c r="H578" s="7">
        <f t="shared" si="8"/>
        <v>0</v>
      </c>
    </row>
    <row r="579" spans="1:8">
      <c r="A579" s="14" t="s">
        <v>629</v>
      </c>
      <c r="B579" s="14" t="s">
        <v>35</v>
      </c>
      <c r="C579" s="15">
        <v>3271156.97</v>
      </c>
      <c r="D579" s="15">
        <v>0</v>
      </c>
      <c r="E579" s="15">
        <v>3271156.97</v>
      </c>
      <c r="F579" s="15">
        <v>2866462.11</v>
      </c>
      <c r="G579" s="15">
        <v>404694.86</v>
      </c>
      <c r="H579" s="7">
        <f t="shared" ref="H579:H642" si="9">+E579-F579-G579</f>
        <v>0</v>
      </c>
    </row>
    <row r="580" spans="1:8">
      <c r="A580" s="14" t="s">
        <v>630</v>
      </c>
      <c r="B580" s="14" t="s">
        <v>38</v>
      </c>
      <c r="C580" s="15">
        <v>76905.39</v>
      </c>
      <c r="D580" s="15">
        <v>0</v>
      </c>
      <c r="E580" s="15">
        <v>76905.39</v>
      </c>
      <c r="F580" s="15">
        <v>76905.39</v>
      </c>
      <c r="G580" s="15">
        <v>0</v>
      </c>
      <c r="H580" s="7">
        <f t="shared" si="9"/>
        <v>0</v>
      </c>
    </row>
    <row r="581" spans="1:8">
      <c r="A581" s="14" t="s">
        <v>631</v>
      </c>
      <c r="B581" s="14" t="s">
        <v>41</v>
      </c>
      <c r="C581" s="15">
        <v>8400</v>
      </c>
      <c r="D581" s="15">
        <v>0</v>
      </c>
      <c r="E581" s="15">
        <v>8400</v>
      </c>
      <c r="F581" s="15">
        <v>8400</v>
      </c>
      <c r="G581" s="15">
        <v>0</v>
      </c>
      <c r="H581" s="7">
        <f t="shared" si="9"/>
        <v>0</v>
      </c>
    </row>
    <row r="582" spans="1:8">
      <c r="A582" s="14" t="s">
        <v>632</v>
      </c>
      <c r="B582" s="14" t="s">
        <v>43</v>
      </c>
      <c r="C582" s="15">
        <v>118282.44</v>
      </c>
      <c r="D582" s="15">
        <v>0</v>
      </c>
      <c r="E582" s="15">
        <v>118282.44</v>
      </c>
      <c r="F582" s="15">
        <v>103983.84</v>
      </c>
      <c r="G582" s="15">
        <v>6927.24</v>
      </c>
      <c r="H582" s="7">
        <f t="shared" si="9"/>
        <v>7371.360000000006</v>
      </c>
    </row>
    <row r="583" spans="1:8">
      <c r="A583" s="14" t="s">
        <v>633</v>
      </c>
      <c r="B583" s="14" t="s">
        <v>47</v>
      </c>
      <c r="C583" s="15">
        <v>102325.52</v>
      </c>
      <c r="D583" s="15">
        <v>0</v>
      </c>
      <c r="E583" s="15">
        <v>102325.52</v>
      </c>
      <c r="F583" s="15">
        <v>73417.960000000006</v>
      </c>
      <c r="G583" s="15">
        <v>2920</v>
      </c>
      <c r="H583" s="7">
        <f t="shared" si="9"/>
        <v>25987.559999999998</v>
      </c>
    </row>
    <row r="584" spans="1:8">
      <c r="A584" s="14" t="s">
        <v>634</v>
      </c>
      <c r="B584" s="14" t="s">
        <v>45</v>
      </c>
      <c r="C584" s="15">
        <v>34200</v>
      </c>
      <c r="D584" s="15">
        <v>0</v>
      </c>
      <c r="E584" s="15">
        <v>34200</v>
      </c>
      <c r="F584" s="15">
        <v>31456.48</v>
      </c>
      <c r="G584" s="15">
        <v>0</v>
      </c>
      <c r="H584" s="7">
        <f t="shared" si="9"/>
        <v>2743.5200000000004</v>
      </c>
    </row>
    <row r="585" spans="1:8">
      <c r="A585" s="14" t="s">
        <v>635</v>
      </c>
      <c r="B585" s="14" t="s">
        <v>49</v>
      </c>
      <c r="C585" s="15">
        <v>56596.7</v>
      </c>
      <c r="D585" s="15">
        <v>0</v>
      </c>
      <c r="E585" s="15">
        <v>56596.7</v>
      </c>
      <c r="F585" s="15">
        <v>5893</v>
      </c>
      <c r="G585" s="15">
        <v>50569.7</v>
      </c>
      <c r="H585" s="7">
        <f t="shared" si="9"/>
        <v>134</v>
      </c>
    </row>
    <row r="586" spans="1:8">
      <c r="A586" s="14" t="s">
        <v>636</v>
      </c>
      <c r="B586" s="14" t="s">
        <v>51</v>
      </c>
      <c r="C586" s="15">
        <v>201063.3</v>
      </c>
      <c r="D586" s="15">
        <v>0</v>
      </c>
      <c r="E586" s="15">
        <v>201063.3</v>
      </c>
      <c r="F586" s="15">
        <v>199438.14</v>
      </c>
      <c r="G586" s="15">
        <v>1625.16</v>
      </c>
      <c r="H586" s="7">
        <f t="shared" si="9"/>
        <v>-2.5693225325085223E-11</v>
      </c>
    </row>
    <row r="587" spans="1:8">
      <c r="A587" s="14" t="s">
        <v>637</v>
      </c>
      <c r="B587" s="14" t="s">
        <v>53</v>
      </c>
      <c r="C587" s="15">
        <v>215200</v>
      </c>
      <c r="D587" s="15">
        <v>0</v>
      </c>
      <c r="E587" s="15">
        <v>215200</v>
      </c>
      <c r="F587" s="15">
        <v>206948.38</v>
      </c>
      <c r="G587" s="15">
        <v>0</v>
      </c>
      <c r="H587" s="7">
        <f t="shared" si="9"/>
        <v>8251.6199999999953</v>
      </c>
    </row>
    <row r="588" spans="1:8">
      <c r="A588" s="14" t="s">
        <v>638</v>
      </c>
      <c r="B588" s="14" t="s">
        <v>56</v>
      </c>
      <c r="C588" s="15">
        <v>2770629.43</v>
      </c>
      <c r="D588" s="15">
        <v>0</v>
      </c>
      <c r="E588" s="15">
        <v>2770629.43</v>
      </c>
      <c r="F588" s="15">
        <v>2198692.23</v>
      </c>
      <c r="G588" s="15">
        <v>571937.19999999995</v>
      </c>
      <c r="H588" s="7">
        <f t="shared" si="9"/>
        <v>0</v>
      </c>
    </row>
    <row r="589" spans="1:8">
      <c r="A589" s="14" t="s">
        <v>639</v>
      </c>
      <c r="B589" s="14" t="s">
        <v>57</v>
      </c>
      <c r="C589" s="15">
        <v>139827.6</v>
      </c>
      <c r="D589" s="15">
        <v>0</v>
      </c>
      <c r="E589" s="15">
        <v>139827.6</v>
      </c>
      <c r="F589" s="15">
        <v>139827.6</v>
      </c>
      <c r="G589" s="15">
        <v>0</v>
      </c>
      <c r="H589" s="7">
        <f t="shared" si="9"/>
        <v>0</v>
      </c>
    </row>
    <row r="590" spans="1:8">
      <c r="A590" s="14" t="s">
        <v>740</v>
      </c>
      <c r="B590" s="14" t="s">
        <v>59</v>
      </c>
      <c r="C590" s="15">
        <v>29449.62</v>
      </c>
      <c r="D590" s="15">
        <v>0</v>
      </c>
      <c r="E590" s="15">
        <v>29449.62</v>
      </c>
      <c r="F590" s="15">
        <v>11504.62</v>
      </c>
      <c r="G590" s="15">
        <v>17945</v>
      </c>
      <c r="H590" s="7">
        <f t="shared" si="9"/>
        <v>0</v>
      </c>
    </row>
    <row r="591" spans="1:8">
      <c r="A591" s="14" t="s">
        <v>640</v>
      </c>
      <c r="B591" s="14" t="s">
        <v>547</v>
      </c>
      <c r="C591" s="15">
        <v>531600</v>
      </c>
      <c r="D591" s="15">
        <v>0</v>
      </c>
      <c r="E591" s="15">
        <v>531600</v>
      </c>
      <c r="F591" s="15">
        <v>531600</v>
      </c>
      <c r="G591" s="15">
        <v>0</v>
      </c>
      <c r="H591" s="7">
        <f t="shared" si="9"/>
        <v>0</v>
      </c>
    </row>
    <row r="592" spans="1:8">
      <c r="A592" s="14" t="s">
        <v>641</v>
      </c>
      <c r="B592" s="14" t="s">
        <v>538</v>
      </c>
      <c r="C592" s="15">
        <v>2095349.56</v>
      </c>
      <c r="D592" s="15">
        <v>0</v>
      </c>
      <c r="E592" s="15">
        <v>2095349.56</v>
      </c>
      <c r="F592" s="15">
        <v>1605461.32</v>
      </c>
      <c r="G592" s="15">
        <v>489888.24</v>
      </c>
      <c r="H592" s="7">
        <f t="shared" si="9"/>
        <v>0</v>
      </c>
    </row>
    <row r="593" spans="1:8">
      <c r="A593" s="14" t="s">
        <v>642</v>
      </c>
      <c r="B593" s="14" t="s">
        <v>1</v>
      </c>
      <c r="C593" s="15">
        <v>2369890.67</v>
      </c>
      <c r="D593" s="15">
        <v>0</v>
      </c>
      <c r="E593" s="15">
        <v>2369890.67</v>
      </c>
      <c r="F593" s="15">
        <v>2135316.0099999998</v>
      </c>
      <c r="G593" s="15">
        <v>234574.66</v>
      </c>
      <c r="H593" s="7">
        <f t="shared" si="9"/>
        <v>0</v>
      </c>
    </row>
    <row r="594" spans="1:8">
      <c r="A594" s="14" t="s">
        <v>643</v>
      </c>
      <c r="B594" s="14" t="s">
        <v>3</v>
      </c>
      <c r="C594" s="15">
        <v>5676620.1900000004</v>
      </c>
      <c r="D594" s="15">
        <v>0</v>
      </c>
      <c r="E594" s="15">
        <v>5676620.1900000004</v>
      </c>
      <c r="F594" s="15">
        <v>5077863.8899999997</v>
      </c>
      <c r="G594" s="15">
        <v>598756.30000000005</v>
      </c>
      <c r="H594" s="7">
        <f t="shared" si="9"/>
        <v>0</v>
      </c>
    </row>
    <row r="595" spans="1:8">
      <c r="A595" s="14" t="s">
        <v>741</v>
      </c>
      <c r="B595" s="14" t="s">
        <v>9</v>
      </c>
      <c r="C595" s="15">
        <v>573759.99</v>
      </c>
      <c r="D595" s="15">
        <v>0</v>
      </c>
      <c r="E595" s="15">
        <v>573759.99</v>
      </c>
      <c r="F595" s="15">
        <v>532980.35</v>
      </c>
      <c r="G595" s="15">
        <v>40779.64</v>
      </c>
      <c r="H595" s="7">
        <f t="shared" si="9"/>
        <v>0</v>
      </c>
    </row>
    <row r="596" spans="1:8">
      <c r="A596" s="14" t="s">
        <v>742</v>
      </c>
      <c r="B596" s="14" t="s">
        <v>7</v>
      </c>
      <c r="C596" s="15">
        <v>1236196.9099999999</v>
      </c>
      <c r="D596" s="15">
        <v>0</v>
      </c>
      <c r="E596" s="15">
        <v>1236196.9099999999</v>
      </c>
      <c r="F596" s="15">
        <v>1116094.69</v>
      </c>
      <c r="G596" s="15">
        <v>120102.22</v>
      </c>
      <c r="H596" s="7">
        <f t="shared" si="9"/>
        <v>0</v>
      </c>
    </row>
    <row r="597" spans="1:8">
      <c r="A597" s="14" t="s">
        <v>644</v>
      </c>
      <c r="B597" s="14" t="s">
        <v>9</v>
      </c>
      <c r="C597" s="15">
        <v>8925004.6799999997</v>
      </c>
      <c r="D597" s="15">
        <v>0</v>
      </c>
      <c r="E597" s="15">
        <v>8925004.6799999997</v>
      </c>
      <c r="F597" s="15">
        <v>8141181.3600000003</v>
      </c>
      <c r="G597" s="15">
        <v>783823.32</v>
      </c>
      <c r="H597" s="7">
        <f t="shared" si="9"/>
        <v>0</v>
      </c>
    </row>
    <row r="598" spans="1:8">
      <c r="A598" s="14" t="s">
        <v>645</v>
      </c>
      <c r="B598" s="14" t="s">
        <v>11</v>
      </c>
      <c r="C598" s="15">
        <v>2589998.35</v>
      </c>
      <c r="D598" s="15">
        <v>0</v>
      </c>
      <c r="E598" s="15">
        <v>2589998.35</v>
      </c>
      <c r="F598" s="15">
        <v>2340407.4500000002</v>
      </c>
      <c r="G598" s="15">
        <v>249590.9</v>
      </c>
      <c r="H598" s="7">
        <f t="shared" si="9"/>
        <v>0</v>
      </c>
    </row>
    <row r="599" spans="1:8">
      <c r="A599" s="14" t="s">
        <v>646</v>
      </c>
      <c r="B599" s="14" t="s">
        <v>13</v>
      </c>
      <c r="C599" s="15">
        <v>6062550.7599999998</v>
      </c>
      <c r="D599" s="15">
        <v>0</v>
      </c>
      <c r="E599" s="15">
        <v>6062550.7599999998</v>
      </c>
      <c r="F599" s="15">
        <v>5350373.04</v>
      </c>
      <c r="G599" s="15">
        <v>712177.72</v>
      </c>
      <c r="H599" s="7">
        <f t="shared" si="9"/>
        <v>0</v>
      </c>
    </row>
    <row r="600" spans="1:8">
      <c r="A600" s="14" t="s">
        <v>647</v>
      </c>
      <c r="B600" s="14" t="s">
        <v>15</v>
      </c>
      <c r="C600" s="15">
        <v>364818.55</v>
      </c>
      <c r="D600" s="15">
        <v>0</v>
      </c>
      <c r="E600" s="15">
        <v>364818.55</v>
      </c>
      <c r="F600" s="15">
        <v>331801.8</v>
      </c>
      <c r="G600" s="15">
        <v>33016.75</v>
      </c>
      <c r="H600" s="7">
        <f t="shared" si="9"/>
        <v>0</v>
      </c>
    </row>
    <row r="601" spans="1:8">
      <c r="A601" s="14" t="s">
        <v>648</v>
      </c>
      <c r="B601" s="14" t="s">
        <v>17</v>
      </c>
      <c r="C601" s="15">
        <v>333152.49</v>
      </c>
      <c r="D601" s="15">
        <v>0</v>
      </c>
      <c r="E601" s="15">
        <v>333152.49</v>
      </c>
      <c r="F601" s="15">
        <v>135424.23000000001</v>
      </c>
      <c r="G601" s="15">
        <v>197728.26</v>
      </c>
      <c r="H601" s="7">
        <f t="shared" si="9"/>
        <v>0</v>
      </c>
    </row>
    <row r="602" spans="1:8">
      <c r="A602" s="14" t="s">
        <v>649</v>
      </c>
      <c r="B602" s="14" t="s">
        <v>19</v>
      </c>
      <c r="C602" s="15">
        <v>2086069.84</v>
      </c>
      <c r="D602" s="15">
        <v>0</v>
      </c>
      <c r="E602" s="15">
        <v>2086069.84</v>
      </c>
      <c r="F602" s="15">
        <v>892327.33</v>
      </c>
      <c r="G602" s="15">
        <v>1193742.51</v>
      </c>
      <c r="H602" s="7">
        <f t="shared" si="9"/>
        <v>0</v>
      </c>
    </row>
    <row r="603" spans="1:8">
      <c r="A603" s="14" t="s">
        <v>743</v>
      </c>
      <c r="B603" s="14" t="s">
        <v>11</v>
      </c>
      <c r="C603" s="15">
        <v>41407.519999999997</v>
      </c>
      <c r="D603" s="15">
        <v>0</v>
      </c>
      <c r="E603" s="15">
        <v>41407.519999999997</v>
      </c>
      <c r="F603" s="15">
        <v>41407.519999999997</v>
      </c>
      <c r="G603" s="15">
        <v>0</v>
      </c>
      <c r="H603" s="7">
        <f t="shared" si="9"/>
        <v>0</v>
      </c>
    </row>
    <row r="604" spans="1:8">
      <c r="A604" s="14" t="s">
        <v>650</v>
      </c>
      <c r="B604" s="14" t="s">
        <v>27</v>
      </c>
      <c r="C604" s="15">
        <v>1381804.57</v>
      </c>
      <c r="D604" s="15">
        <v>0</v>
      </c>
      <c r="E604" s="15">
        <v>1381804.57</v>
      </c>
      <c r="F604" s="15">
        <v>1168184.81</v>
      </c>
      <c r="G604" s="15">
        <v>213619.76</v>
      </c>
      <c r="H604" s="7">
        <f t="shared" si="9"/>
        <v>0</v>
      </c>
    </row>
    <row r="605" spans="1:8">
      <c r="A605" s="14" t="s">
        <v>744</v>
      </c>
      <c r="B605" s="14" t="s">
        <v>113</v>
      </c>
      <c r="C605" s="15">
        <v>3751.52</v>
      </c>
      <c r="D605" s="15">
        <v>0</v>
      </c>
      <c r="E605" s="15">
        <v>3751.52</v>
      </c>
      <c r="F605" s="15">
        <v>3751.52</v>
      </c>
      <c r="G605" s="15">
        <v>0</v>
      </c>
      <c r="H605" s="7">
        <f t="shared" si="9"/>
        <v>0</v>
      </c>
    </row>
    <row r="606" spans="1:8">
      <c r="A606" s="14" t="s">
        <v>651</v>
      </c>
      <c r="B606" s="14" t="s">
        <v>30</v>
      </c>
      <c r="C606" s="15">
        <v>159480.72</v>
      </c>
      <c r="D606" s="15">
        <v>0</v>
      </c>
      <c r="E606" s="15">
        <v>159480.72</v>
      </c>
      <c r="F606" s="15">
        <v>142580.72</v>
      </c>
      <c r="G606" s="15">
        <v>16900</v>
      </c>
      <c r="H606" s="7">
        <f t="shared" si="9"/>
        <v>0</v>
      </c>
    </row>
    <row r="607" spans="1:8">
      <c r="A607" s="14" t="s">
        <v>652</v>
      </c>
      <c r="B607" s="14" t="s">
        <v>33</v>
      </c>
      <c r="C607" s="15">
        <v>1033713.76</v>
      </c>
      <c r="D607" s="15">
        <v>0</v>
      </c>
      <c r="E607" s="15">
        <v>1033713.76</v>
      </c>
      <c r="F607" s="15">
        <v>897281.26</v>
      </c>
      <c r="G607" s="15">
        <v>136432.5</v>
      </c>
      <c r="H607" s="7">
        <f t="shared" si="9"/>
        <v>0</v>
      </c>
    </row>
    <row r="608" spans="1:8">
      <c r="A608" s="14" t="s">
        <v>653</v>
      </c>
      <c r="B608" s="14" t="s">
        <v>35</v>
      </c>
      <c r="C608" s="15">
        <v>5762167.0999999996</v>
      </c>
      <c r="D608" s="15">
        <v>0</v>
      </c>
      <c r="E608" s="15">
        <v>5762167.0999999996</v>
      </c>
      <c r="F608" s="15">
        <v>4910604.46</v>
      </c>
      <c r="G608" s="15">
        <v>851562.64</v>
      </c>
      <c r="H608" s="7">
        <f t="shared" si="9"/>
        <v>0</v>
      </c>
    </row>
    <row r="609" spans="1:8">
      <c r="A609" s="14" t="s">
        <v>654</v>
      </c>
      <c r="B609" s="14" t="s">
        <v>38</v>
      </c>
      <c r="C609" s="15">
        <v>236594.9</v>
      </c>
      <c r="D609" s="15">
        <v>0</v>
      </c>
      <c r="E609" s="15">
        <v>236594.9</v>
      </c>
      <c r="F609" s="15">
        <v>235664.9</v>
      </c>
      <c r="G609" s="15">
        <v>924.5</v>
      </c>
      <c r="H609" s="7">
        <f t="shared" si="9"/>
        <v>5.5</v>
      </c>
    </row>
    <row r="610" spans="1:8">
      <c r="A610" s="14" t="s">
        <v>785</v>
      </c>
      <c r="B610" s="14" t="s">
        <v>39</v>
      </c>
      <c r="C610" s="15">
        <v>3700</v>
      </c>
      <c r="D610" s="15">
        <v>0</v>
      </c>
      <c r="E610" s="15">
        <v>3700</v>
      </c>
      <c r="F610" s="15">
        <v>0</v>
      </c>
      <c r="G610" s="15">
        <v>3670.2</v>
      </c>
      <c r="H610" s="7">
        <f t="shared" si="9"/>
        <v>29.800000000000182</v>
      </c>
    </row>
    <row r="611" spans="1:8">
      <c r="A611" s="14" t="s">
        <v>655</v>
      </c>
      <c r="B611" s="14" t="s">
        <v>121</v>
      </c>
      <c r="C611" s="15">
        <v>7635</v>
      </c>
      <c r="D611" s="15">
        <v>0</v>
      </c>
      <c r="E611" s="15">
        <v>7635</v>
      </c>
      <c r="F611" s="15">
        <v>7635</v>
      </c>
      <c r="G611" s="15">
        <v>0</v>
      </c>
      <c r="H611" s="7">
        <f t="shared" si="9"/>
        <v>0</v>
      </c>
    </row>
    <row r="612" spans="1:8">
      <c r="A612" s="14" t="s">
        <v>656</v>
      </c>
      <c r="B612" s="14" t="s">
        <v>43</v>
      </c>
      <c r="C612" s="15">
        <v>1121164.92</v>
      </c>
      <c r="D612" s="15">
        <v>0</v>
      </c>
      <c r="E612" s="15">
        <v>1121164.92</v>
      </c>
      <c r="F612" s="15">
        <v>1108484.93</v>
      </c>
      <c r="G612" s="15">
        <v>11685.3</v>
      </c>
      <c r="H612" s="7">
        <f t="shared" si="9"/>
        <v>994.68999999999141</v>
      </c>
    </row>
    <row r="613" spans="1:8">
      <c r="A613" s="14" t="s">
        <v>657</v>
      </c>
      <c r="B613" s="14" t="s">
        <v>45</v>
      </c>
      <c r="C613" s="15">
        <v>200640</v>
      </c>
      <c r="D613" s="15">
        <v>0</v>
      </c>
      <c r="E613" s="15">
        <v>200640</v>
      </c>
      <c r="F613" s="15">
        <v>61440</v>
      </c>
      <c r="G613" s="15">
        <v>139200</v>
      </c>
      <c r="H613" s="7">
        <f t="shared" si="9"/>
        <v>0</v>
      </c>
    </row>
    <row r="614" spans="1:8">
      <c r="A614" s="14" t="s">
        <v>658</v>
      </c>
      <c r="B614" s="14" t="s">
        <v>47</v>
      </c>
      <c r="C614" s="15">
        <v>151217</v>
      </c>
      <c r="D614" s="15">
        <v>0</v>
      </c>
      <c r="E614" s="15">
        <v>151217</v>
      </c>
      <c r="F614" s="15">
        <v>150717</v>
      </c>
      <c r="G614" s="15">
        <v>400</v>
      </c>
      <c r="H614" s="7">
        <f t="shared" si="9"/>
        <v>100</v>
      </c>
    </row>
    <row r="615" spans="1:8">
      <c r="A615" s="14" t="s">
        <v>659</v>
      </c>
      <c r="B615" s="14" t="s">
        <v>49</v>
      </c>
      <c r="C615" s="15">
        <v>145927</v>
      </c>
      <c r="D615" s="15">
        <v>0</v>
      </c>
      <c r="E615" s="15">
        <v>145927</v>
      </c>
      <c r="F615" s="15">
        <v>124780</v>
      </c>
      <c r="G615" s="15">
        <v>21147</v>
      </c>
      <c r="H615" s="7">
        <f t="shared" si="9"/>
        <v>0</v>
      </c>
    </row>
    <row r="616" spans="1:8">
      <c r="A616" s="14" t="s">
        <v>660</v>
      </c>
      <c r="B616" s="14" t="s">
        <v>51</v>
      </c>
      <c r="C616" s="15">
        <v>158631.66</v>
      </c>
      <c r="D616" s="15">
        <v>0</v>
      </c>
      <c r="E616" s="15">
        <v>158631.66</v>
      </c>
      <c r="F616" s="15">
        <v>156429.54999999999</v>
      </c>
      <c r="G616" s="15">
        <v>2202.11</v>
      </c>
      <c r="H616" s="7">
        <f t="shared" si="9"/>
        <v>1.5006662579253316E-11</v>
      </c>
    </row>
    <row r="617" spans="1:8">
      <c r="A617" s="14" t="s">
        <v>661</v>
      </c>
      <c r="B617" s="14" t="s">
        <v>53</v>
      </c>
      <c r="C617" s="15">
        <v>114765.2</v>
      </c>
      <c r="D617" s="15">
        <v>0</v>
      </c>
      <c r="E617" s="15">
        <v>114765.2</v>
      </c>
      <c r="F617" s="15">
        <v>87543.71</v>
      </c>
      <c r="G617" s="15">
        <v>27221.49</v>
      </c>
      <c r="H617" s="7">
        <f t="shared" si="9"/>
        <v>0</v>
      </c>
    </row>
    <row r="618" spans="1:8">
      <c r="A618" s="14" t="s">
        <v>662</v>
      </c>
      <c r="B618" s="14" t="s">
        <v>56</v>
      </c>
      <c r="C618" s="15">
        <v>2616003.9</v>
      </c>
      <c r="D618" s="15">
        <v>0</v>
      </c>
      <c r="E618" s="15">
        <v>2616003.9</v>
      </c>
      <c r="F618" s="15">
        <v>1751192.33</v>
      </c>
      <c r="G618" s="15">
        <v>864811.57</v>
      </c>
      <c r="H618" s="7">
        <f t="shared" si="9"/>
        <v>0</v>
      </c>
    </row>
    <row r="619" spans="1:8">
      <c r="A619" s="14" t="s">
        <v>663</v>
      </c>
      <c r="B619" s="14" t="s">
        <v>206</v>
      </c>
      <c r="C619" s="15">
        <v>124926.93</v>
      </c>
      <c r="D619" s="15">
        <v>0</v>
      </c>
      <c r="E619" s="15">
        <v>124926.93</v>
      </c>
      <c r="F619" s="15">
        <v>113676.93</v>
      </c>
      <c r="G619" s="15">
        <v>11250</v>
      </c>
      <c r="H619" s="7">
        <f t="shared" si="9"/>
        <v>0</v>
      </c>
    </row>
    <row r="620" spans="1:8">
      <c r="A620" s="14" t="s">
        <v>664</v>
      </c>
      <c r="B620" s="14" t="s">
        <v>59</v>
      </c>
      <c r="C620" s="15">
        <v>233339.33</v>
      </c>
      <c r="D620" s="15">
        <v>0</v>
      </c>
      <c r="E620" s="15">
        <v>233339.33</v>
      </c>
      <c r="F620" s="15">
        <v>130964.33</v>
      </c>
      <c r="G620" s="15">
        <v>101087.2</v>
      </c>
      <c r="H620" s="7">
        <f t="shared" si="9"/>
        <v>1287.7999999999884</v>
      </c>
    </row>
    <row r="621" spans="1:8">
      <c r="A621" s="14" t="s">
        <v>665</v>
      </c>
      <c r="B621" s="14" t="s">
        <v>70</v>
      </c>
      <c r="C621" s="15">
        <v>1807425.55</v>
      </c>
      <c r="D621" s="15">
        <v>0</v>
      </c>
      <c r="E621" s="15">
        <v>1807425.55</v>
      </c>
      <c r="F621" s="15">
        <v>1280785.55</v>
      </c>
      <c r="G621" s="15">
        <v>526640</v>
      </c>
      <c r="H621" s="7">
        <f t="shared" si="9"/>
        <v>0</v>
      </c>
    </row>
    <row r="622" spans="1:8">
      <c r="A622" s="14" t="s">
        <v>666</v>
      </c>
      <c r="B622" s="14" t="s">
        <v>307</v>
      </c>
      <c r="C622" s="15">
        <v>2774408</v>
      </c>
      <c r="D622" s="15">
        <v>0</v>
      </c>
      <c r="E622" s="15">
        <v>2774408</v>
      </c>
      <c r="F622" s="15">
        <v>2314874</v>
      </c>
      <c r="G622" s="15">
        <v>435734</v>
      </c>
      <c r="H622" s="7">
        <f t="shared" si="9"/>
        <v>23800</v>
      </c>
    </row>
    <row r="623" spans="1:8">
      <c r="A623" s="14" t="s">
        <v>667</v>
      </c>
      <c r="B623" s="14" t="s">
        <v>63</v>
      </c>
      <c r="C623" s="15">
        <v>8360</v>
      </c>
      <c r="D623" s="15">
        <v>0</v>
      </c>
      <c r="E623" s="15">
        <v>8360</v>
      </c>
      <c r="F623" s="15">
        <v>8360</v>
      </c>
      <c r="G623" s="15">
        <v>0</v>
      </c>
      <c r="H623" s="7">
        <f t="shared" si="9"/>
        <v>0</v>
      </c>
    </row>
    <row r="624" spans="1:8">
      <c r="A624" s="14" t="s">
        <v>668</v>
      </c>
      <c r="B624" s="14" t="s">
        <v>260</v>
      </c>
      <c r="C624" s="15">
        <v>172891.74</v>
      </c>
      <c r="D624" s="15">
        <v>0</v>
      </c>
      <c r="E624" s="15">
        <v>172891.74</v>
      </c>
      <c r="F624" s="15">
        <v>172891.74</v>
      </c>
      <c r="G624" s="15">
        <v>0</v>
      </c>
      <c r="H624" s="7">
        <f t="shared" si="9"/>
        <v>0</v>
      </c>
    </row>
    <row r="625" spans="1:9">
      <c r="A625" s="14" t="s">
        <v>761</v>
      </c>
      <c r="B625" s="14" t="s">
        <v>65</v>
      </c>
      <c r="C625" s="15">
        <v>242922</v>
      </c>
      <c r="D625" s="15">
        <v>0</v>
      </c>
      <c r="E625" s="15">
        <v>242922</v>
      </c>
      <c r="F625" s="15">
        <v>182322</v>
      </c>
      <c r="G625" s="15">
        <v>60600</v>
      </c>
      <c r="H625" s="7">
        <f t="shared" si="9"/>
        <v>0</v>
      </c>
    </row>
    <row r="626" spans="1:9">
      <c r="A626" s="14" t="s">
        <v>669</v>
      </c>
      <c r="B626" s="14" t="s">
        <v>307</v>
      </c>
      <c r="C626" s="15">
        <v>1865250</v>
      </c>
      <c r="D626" s="15">
        <v>0</v>
      </c>
      <c r="E626" s="15">
        <v>1865250</v>
      </c>
      <c r="F626" s="15">
        <v>104970</v>
      </c>
      <c r="G626" s="15">
        <v>1760280</v>
      </c>
      <c r="H626" s="7">
        <f t="shared" si="9"/>
        <v>0</v>
      </c>
    </row>
    <row r="627" spans="1:9">
      <c r="A627" s="14" t="s">
        <v>670</v>
      </c>
      <c r="B627" s="14" t="s">
        <v>307</v>
      </c>
      <c r="C627" s="15">
        <v>1838121.33</v>
      </c>
      <c r="D627" s="15">
        <v>0</v>
      </c>
      <c r="E627" s="15">
        <v>1838121.33</v>
      </c>
      <c r="F627" s="15">
        <v>1659121.33</v>
      </c>
      <c r="G627" s="15">
        <v>179000</v>
      </c>
      <c r="H627" s="7">
        <f t="shared" si="9"/>
        <v>0</v>
      </c>
    </row>
    <row r="628" spans="1:9">
      <c r="A628" s="14" t="s">
        <v>671</v>
      </c>
      <c r="B628" s="14" t="s">
        <v>3</v>
      </c>
      <c r="C628" s="15">
        <v>2268411.85</v>
      </c>
      <c r="D628" s="15">
        <v>0</v>
      </c>
      <c r="E628" s="15">
        <v>2268411.85</v>
      </c>
      <c r="F628" s="15">
        <v>2134051.2000000002</v>
      </c>
      <c r="G628" s="15">
        <v>134360.65</v>
      </c>
      <c r="H628" s="7">
        <f t="shared" si="9"/>
        <v>0</v>
      </c>
    </row>
    <row r="629" spans="1:9">
      <c r="A629" s="14" t="s">
        <v>745</v>
      </c>
      <c r="B629" s="14" t="s">
        <v>9</v>
      </c>
      <c r="C629" s="15">
        <v>20000</v>
      </c>
      <c r="D629" s="15">
        <v>0</v>
      </c>
      <c r="E629" s="15">
        <v>20000</v>
      </c>
      <c r="F629" s="15">
        <v>20000</v>
      </c>
      <c r="G629" s="15">
        <v>0</v>
      </c>
      <c r="H629" s="7">
        <f t="shared" si="9"/>
        <v>0</v>
      </c>
    </row>
    <row r="630" spans="1:9">
      <c r="A630" s="14" t="s">
        <v>672</v>
      </c>
      <c r="B630" s="14" t="s">
        <v>9</v>
      </c>
      <c r="C630" s="15">
        <v>1715764.92</v>
      </c>
      <c r="D630" s="15">
        <v>0</v>
      </c>
      <c r="E630" s="15">
        <v>1715764.92</v>
      </c>
      <c r="F630" s="15">
        <v>1674985.28</v>
      </c>
      <c r="G630" s="15">
        <v>40779.64</v>
      </c>
      <c r="H630" s="7">
        <f t="shared" si="9"/>
        <v>-1.0186340659856796E-10</v>
      </c>
      <c r="I630" s="8"/>
    </row>
    <row r="631" spans="1:9">
      <c r="A631" s="14" t="s">
        <v>673</v>
      </c>
      <c r="B631" s="14" t="s">
        <v>11</v>
      </c>
      <c r="C631" s="15">
        <v>468947.09</v>
      </c>
      <c r="D631" s="15">
        <v>0</v>
      </c>
      <c r="E631" s="15">
        <v>468947.09</v>
      </c>
      <c r="F631" s="15">
        <v>451711.39</v>
      </c>
      <c r="G631" s="15">
        <v>17235.7</v>
      </c>
      <c r="H631" s="7">
        <f t="shared" si="9"/>
        <v>0</v>
      </c>
    </row>
    <row r="632" spans="1:9">
      <c r="A632" s="14" t="s">
        <v>674</v>
      </c>
      <c r="B632" s="14" t="s">
        <v>13</v>
      </c>
      <c r="C632" s="15">
        <v>1527280.3</v>
      </c>
      <c r="D632" s="15">
        <v>0</v>
      </c>
      <c r="E632" s="15">
        <v>1527280.3</v>
      </c>
      <c r="F632" s="15">
        <v>1441002.83</v>
      </c>
      <c r="G632" s="15">
        <v>86277.47</v>
      </c>
      <c r="H632" s="7">
        <f t="shared" si="9"/>
        <v>0</v>
      </c>
    </row>
    <row r="633" spans="1:9">
      <c r="A633" s="14" t="s">
        <v>675</v>
      </c>
      <c r="B633" s="14" t="s">
        <v>15</v>
      </c>
      <c r="C633" s="15">
        <v>170065.92000000001</v>
      </c>
      <c r="D633" s="15">
        <v>0</v>
      </c>
      <c r="E633" s="15">
        <v>170065.92000000001</v>
      </c>
      <c r="F633" s="15">
        <v>153151.59</v>
      </c>
      <c r="G633" s="15">
        <v>16914.330000000002</v>
      </c>
      <c r="H633" s="7">
        <f t="shared" si="9"/>
        <v>0</v>
      </c>
    </row>
    <row r="634" spans="1:9">
      <c r="A634" s="14" t="s">
        <v>676</v>
      </c>
      <c r="B634" s="14" t="s">
        <v>19</v>
      </c>
      <c r="C634" s="15">
        <v>476573.67</v>
      </c>
      <c r="D634" s="15">
        <v>0</v>
      </c>
      <c r="E634" s="15">
        <v>476573.67</v>
      </c>
      <c r="F634" s="15">
        <v>328789.77</v>
      </c>
      <c r="G634" s="15">
        <v>147783.9</v>
      </c>
      <c r="H634" s="7">
        <f t="shared" si="9"/>
        <v>0</v>
      </c>
    </row>
    <row r="635" spans="1:9">
      <c r="A635" s="14" t="s">
        <v>677</v>
      </c>
      <c r="B635" s="14" t="s">
        <v>30</v>
      </c>
      <c r="C635" s="15">
        <v>31483.360000000001</v>
      </c>
      <c r="D635" s="15">
        <v>0</v>
      </c>
      <c r="E635" s="15">
        <v>31483.360000000001</v>
      </c>
      <c r="F635" s="15">
        <v>28083.360000000001</v>
      </c>
      <c r="G635" s="15">
        <v>3400</v>
      </c>
      <c r="H635" s="7">
        <f t="shared" si="9"/>
        <v>0</v>
      </c>
    </row>
    <row r="636" spans="1:9">
      <c r="A636" s="14" t="s">
        <v>678</v>
      </c>
      <c r="B636" s="14" t="s">
        <v>35</v>
      </c>
      <c r="C636" s="15">
        <v>1269882.1100000001</v>
      </c>
      <c r="D636" s="15">
        <v>0</v>
      </c>
      <c r="E636" s="15">
        <v>1269882.1100000001</v>
      </c>
      <c r="F636" s="15">
        <v>1167911.21</v>
      </c>
      <c r="G636" s="15">
        <v>101970.9</v>
      </c>
      <c r="H636" s="7">
        <f t="shared" si="9"/>
        <v>1.4551915228366852E-10</v>
      </c>
    </row>
    <row r="637" spans="1:9">
      <c r="A637" s="14" t="s">
        <v>679</v>
      </c>
      <c r="B637" s="14" t="s">
        <v>38</v>
      </c>
      <c r="C637" s="15">
        <v>25000</v>
      </c>
      <c r="D637" s="15">
        <v>0</v>
      </c>
      <c r="E637" s="15">
        <v>25000</v>
      </c>
      <c r="F637" s="15">
        <v>3459.21</v>
      </c>
      <c r="G637" s="15">
        <v>0</v>
      </c>
      <c r="H637" s="7">
        <f t="shared" si="9"/>
        <v>21540.79</v>
      </c>
    </row>
    <row r="638" spans="1:9">
      <c r="A638" s="14" t="s">
        <v>680</v>
      </c>
      <c r="B638" s="14" t="s">
        <v>41</v>
      </c>
      <c r="C638" s="15">
        <v>33000</v>
      </c>
      <c r="D638" s="15">
        <v>0</v>
      </c>
      <c r="E638" s="15">
        <v>33000</v>
      </c>
      <c r="F638" s="15">
        <v>0</v>
      </c>
      <c r="G638" s="15">
        <v>0</v>
      </c>
      <c r="H638" s="7">
        <f t="shared" si="9"/>
        <v>33000</v>
      </c>
    </row>
    <row r="639" spans="1:9">
      <c r="A639" s="14" t="s">
        <v>681</v>
      </c>
      <c r="B639" s="14" t="s">
        <v>43</v>
      </c>
      <c r="C639" s="15">
        <v>350000</v>
      </c>
      <c r="D639" s="15">
        <v>0</v>
      </c>
      <c r="E639" s="15">
        <v>350000</v>
      </c>
      <c r="F639" s="15">
        <v>344870.56</v>
      </c>
      <c r="G639" s="15">
        <v>0</v>
      </c>
      <c r="H639" s="7">
        <f t="shared" si="9"/>
        <v>5129.4400000000023</v>
      </c>
    </row>
    <row r="640" spans="1:9">
      <c r="A640" s="14" t="s">
        <v>682</v>
      </c>
      <c r="B640" s="14" t="s">
        <v>47</v>
      </c>
      <c r="C640" s="15">
        <v>39000</v>
      </c>
      <c r="D640" s="15">
        <v>0</v>
      </c>
      <c r="E640" s="15">
        <v>39000</v>
      </c>
      <c r="F640" s="15">
        <v>37054.9</v>
      </c>
      <c r="G640" s="15">
        <v>300</v>
      </c>
      <c r="H640" s="7">
        <f t="shared" si="9"/>
        <v>1645.0999999999985</v>
      </c>
    </row>
    <row r="641" spans="1:8">
      <c r="A641" s="14" t="s">
        <v>683</v>
      </c>
      <c r="B641" s="14" t="s">
        <v>49</v>
      </c>
      <c r="C641" s="15">
        <v>144830.26999999999</v>
      </c>
      <c r="D641" s="15">
        <v>0</v>
      </c>
      <c r="E641" s="15">
        <v>144830.26999999999</v>
      </c>
      <c r="F641" s="15">
        <v>0</v>
      </c>
      <c r="G641" s="15">
        <v>144830.26999999999</v>
      </c>
      <c r="H641" s="7">
        <f t="shared" si="9"/>
        <v>0</v>
      </c>
    </row>
    <row r="642" spans="1:8">
      <c r="A642" s="14" t="s">
        <v>684</v>
      </c>
      <c r="B642" s="14" t="s">
        <v>51</v>
      </c>
      <c r="C642" s="15">
        <v>91132.98</v>
      </c>
      <c r="D642" s="15">
        <v>0</v>
      </c>
      <c r="E642" s="15">
        <v>91132.98</v>
      </c>
      <c r="F642" s="15">
        <v>90178.41</v>
      </c>
      <c r="G642" s="15">
        <v>954.57</v>
      </c>
      <c r="H642" s="7">
        <f t="shared" si="9"/>
        <v>-7.617018127348274E-12</v>
      </c>
    </row>
    <row r="643" spans="1:8">
      <c r="A643" s="14" t="s">
        <v>685</v>
      </c>
      <c r="B643" s="14" t="s">
        <v>54</v>
      </c>
      <c r="C643" s="15">
        <v>1850</v>
      </c>
      <c r="D643" s="15">
        <v>0</v>
      </c>
      <c r="E643" s="15">
        <v>1850</v>
      </c>
      <c r="F643" s="15">
        <v>850</v>
      </c>
      <c r="G643" s="15">
        <v>1000</v>
      </c>
      <c r="H643" s="7">
        <f t="shared" ref="H643:H665" si="10">+E643-F643-G643</f>
        <v>0</v>
      </c>
    </row>
    <row r="644" spans="1:8">
      <c r="A644" s="14" t="s">
        <v>686</v>
      </c>
      <c r="B644" s="14" t="s">
        <v>56</v>
      </c>
      <c r="C644" s="15">
        <v>439633.66</v>
      </c>
      <c r="D644" s="15">
        <v>0</v>
      </c>
      <c r="E644" s="15">
        <v>439633.66</v>
      </c>
      <c r="F644" s="15">
        <v>329779.26</v>
      </c>
      <c r="G644" s="15">
        <v>109854.39999999999</v>
      </c>
      <c r="H644" s="7">
        <f t="shared" si="10"/>
        <v>0</v>
      </c>
    </row>
    <row r="645" spans="1:8">
      <c r="A645" s="14" t="s">
        <v>687</v>
      </c>
      <c r="B645" s="14" t="s">
        <v>59</v>
      </c>
      <c r="C645" s="15">
        <v>3788.5</v>
      </c>
      <c r="D645" s="15">
        <v>0</v>
      </c>
      <c r="E645" s="15">
        <v>3788.5</v>
      </c>
      <c r="F645" s="15">
        <v>3788.5</v>
      </c>
      <c r="G645" s="15">
        <v>0</v>
      </c>
      <c r="H645" s="7">
        <f t="shared" si="10"/>
        <v>0</v>
      </c>
    </row>
    <row r="646" spans="1:8">
      <c r="A646" s="14" t="s">
        <v>688</v>
      </c>
      <c r="B646" s="14" t="s">
        <v>65</v>
      </c>
      <c r="C646" s="15">
        <v>91000</v>
      </c>
      <c r="D646" s="15">
        <v>0</v>
      </c>
      <c r="E646" s="15">
        <v>91000</v>
      </c>
      <c r="F646" s="15">
        <v>90300</v>
      </c>
      <c r="G646" s="15">
        <v>0</v>
      </c>
      <c r="H646" s="7">
        <f t="shared" si="10"/>
        <v>700</v>
      </c>
    </row>
    <row r="647" spans="1:8">
      <c r="A647" s="14" t="s">
        <v>689</v>
      </c>
      <c r="B647" s="14" t="s">
        <v>56</v>
      </c>
      <c r="C647" s="15">
        <v>95000</v>
      </c>
      <c r="D647" s="15">
        <v>0</v>
      </c>
      <c r="E647" s="15">
        <v>95000</v>
      </c>
      <c r="F647" s="15">
        <v>95000</v>
      </c>
      <c r="G647" s="15">
        <v>0</v>
      </c>
      <c r="H647" s="7">
        <f t="shared" si="10"/>
        <v>0</v>
      </c>
    </row>
    <row r="648" spans="1:8">
      <c r="A648" s="14" t="s">
        <v>483</v>
      </c>
      <c r="B648" s="14" t="s">
        <v>484</v>
      </c>
      <c r="C648" s="15">
        <v>1661100</v>
      </c>
      <c r="D648" s="15">
        <v>1024437</v>
      </c>
      <c r="E648" s="15">
        <v>2685537</v>
      </c>
      <c r="F648" s="15">
        <v>1071314.04</v>
      </c>
      <c r="G648" s="15">
        <v>170000</v>
      </c>
      <c r="H648" s="7">
        <f t="shared" si="10"/>
        <v>1444222.96</v>
      </c>
    </row>
    <row r="649" spans="1:8">
      <c r="A649" s="14" t="s">
        <v>590</v>
      </c>
      <c r="B649" s="14" t="s">
        <v>490</v>
      </c>
      <c r="C649" s="15">
        <v>4520000</v>
      </c>
      <c r="D649" s="15">
        <v>0</v>
      </c>
      <c r="E649" s="15">
        <v>4520000</v>
      </c>
      <c r="F649" s="15">
        <v>4451196.0599999996</v>
      </c>
      <c r="G649" s="15">
        <v>0</v>
      </c>
      <c r="H649" s="7">
        <f t="shared" si="10"/>
        <v>68803.94000000041</v>
      </c>
    </row>
    <row r="650" spans="1:8">
      <c r="A650" s="14" t="s">
        <v>769</v>
      </c>
      <c r="B650" s="14" t="s">
        <v>770</v>
      </c>
      <c r="C650" s="15">
        <v>54400</v>
      </c>
      <c r="D650" s="15">
        <v>0</v>
      </c>
      <c r="E650" s="15">
        <v>54400</v>
      </c>
      <c r="F650" s="15">
        <v>54400</v>
      </c>
      <c r="G650" s="15">
        <v>0</v>
      </c>
      <c r="H650" s="7">
        <f t="shared" si="10"/>
        <v>0</v>
      </c>
    </row>
    <row r="651" spans="1:8">
      <c r="A651" s="14" t="s">
        <v>485</v>
      </c>
      <c r="B651" s="14" t="s">
        <v>486</v>
      </c>
      <c r="C651" s="15">
        <v>185981</v>
      </c>
      <c r="D651" s="15">
        <v>419297.51</v>
      </c>
      <c r="E651" s="15">
        <v>605278.51</v>
      </c>
      <c r="F651" s="15">
        <v>186944.4</v>
      </c>
      <c r="G651" s="15">
        <v>0</v>
      </c>
      <c r="H651" s="7">
        <f t="shared" si="10"/>
        <v>418334.11</v>
      </c>
    </row>
    <row r="652" spans="1:8">
      <c r="A652" s="14" t="s">
        <v>487</v>
      </c>
      <c r="B652" s="14" t="s">
        <v>488</v>
      </c>
      <c r="C652" s="15">
        <v>3533646</v>
      </c>
      <c r="D652" s="15">
        <v>1905383.14</v>
      </c>
      <c r="E652" s="15">
        <v>5439029.1399999997</v>
      </c>
      <c r="F652" s="15">
        <v>4568273.74</v>
      </c>
      <c r="G652" s="15">
        <v>844646.56</v>
      </c>
      <c r="H652" s="7">
        <f t="shared" si="10"/>
        <v>26108.839999999385</v>
      </c>
    </row>
    <row r="653" spans="1:8">
      <c r="A653" s="14" t="s">
        <v>746</v>
      </c>
      <c r="B653" s="14" t="s">
        <v>747</v>
      </c>
      <c r="C653" s="15">
        <v>4224780</v>
      </c>
      <c r="D653" s="15">
        <v>0</v>
      </c>
      <c r="E653" s="15">
        <v>4224780</v>
      </c>
      <c r="F653" s="15">
        <v>1918004.52</v>
      </c>
      <c r="G653" s="15">
        <v>500000</v>
      </c>
      <c r="H653" s="7">
        <f t="shared" si="10"/>
        <v>1806775.48</v>
      </c>
    </row>
    <row r="654" spans="1:8">
      <c r="A654" s="14" t="s">
        <v>591</v>
      </c>
      <c r="B654" s="14" t="s">
        <v>490</v>
      </c>
      <c r="C654" s="15">
        <v>2010931</v>
      </c>
      <c r="D654" s="15">
        <v>587058.77</v>
      </c>
      <c r="E654" s="15">
        <v>2597989.77</v>
      </c>
      <c r="F654" s="15">
        <v>1649498.2</v>
      </c>
      <c r="G654" s="15">
        <v>943154</v>
      </c>
      <c r="H654" s="7">
        <f t="shared" si="10"/>
        <v>5337.5700000000652</v>
      </c>
    </row>
    <row r="655" spans="1:8">
      <c r="A655" s="14" t="s">
        <v>537</v>
      </c>
      <c r="B655" s="14" t="s">
        <v>262</v>
      </c>
      <c r="C655" s="15">
        <v>1496504</v>
      </c>
      <c r="D655" s="15">
        <v>1093717.5900000001</v>
      </c>
      <c r="E655" s="15">
        <v>2590221.59</v>
      </c>
      <c r="F655" s="15">
        <v>1934159.5</v>
      </c>
      <c r="G655" s="15">
        <v>599902.73</v>
      </c>
      <c r="H655" s="7">
        <f t="shared" si="10"/>
        <v>56159.35999999987</v>
      </c>
    </row>
    <row r="656" spans="1:8">
      <c r="A656" s="14" t="s">
        <v>541</v>
      </c>
      <c r="B656" s="14" t="s">
        <v>542</v>
      </c>
      <c r="C656" s="15">
        <v>54426</v>
      </c>
      <c r="D656" s="15">
        <v>24043.5</v>
      </c>
      <c r="E656" s="15">
        <v>78469.5</v>
      </c>
      <c r="F656" s="15">
        <v>52470</v>
      </c>
      <c r="G656" s="15">
        <v>6720</v>
      </c>
      <c r="H656" s="7">
        <f t="shared" si="10"/>
        <v>19279.5</v>
      </c>
    </row>
    <row r="657" spans="1:8">
      <c r="A657" s="14" t="s">
        <v>489</v>
      </c>
      <c r="B657" s="14" t="s">
        <v>490</v>
      </c>
      <c r="C657" s="15">
        <v>8375220</v>
      </c>
      <c r="D657" s="15">
        <v>0</v>
      </c>
      <c r="E657" s="15">
        <v>8375220</v>
      </c>
      <c r="F657" s="15">
        <v>3832498</v>
      </c>
      <c r="G657" s="15">
        <v>1291740</v>
      </c>
      <c r="H657" s="7">
        <f t="shared" si="10"/>
        <v>3250982</v>
      </c>
    </row>
    <row r="658" spans="1:8">
      <c r="A658" s="14" t="s">
        <v>748</v>
      </c>
      <c r="B658" s="14" t="s">
        <v>749</v>
      </c>
      <c r="C658" s="15">
        <v>4800000</v>
      </c>
      <c r="D658" s="15">
        <v>0</v>
      </c>
      <c r="E658" s="15">
        <v>4800000</v>
      </c>
      <c r="F658" s="15">
        <v>4396576.5199999996</v>
      </c>
      <c r="G658" s="15">
        <v>0</v>
      </c>
      <c r="H658" s="7">
        <f t="shared" si="10"/>
        <v>403423.48000000045</v>
      </c>
    </row>
    <row r="659" spans="1:8">
      <c r="A659" s="14" t="s">
        <v>492</v>
      </c>
      <c r="B659" s="14" t="s">
        <v>491</v>
      </c>
      <c r="C659" s="15">
        <v>29713004.640000001</v>
      </c>
      <c r="D659" s="15">
        <v>0</v>
      </c>
      <c r="E659" s="15">
        <v>29713004.640000001</v>
      </c>
      <c r="F659" s="15">
        <v>22900031.210000001</v>
      </c>
      <c r="G659" s="15">
        <v>6812973.4299999997</v>
      </c>
      <c r="H659" s="7">
        <f t="shared" si="10"/>
        <v>0</v>
      </c>
    </row>
    <row r="660" spans="1:8">
      <c r="A660" s="14" t="s">
        <v>493</v>
      </c>
      <c r="B660" s="14" t="s">
        <v>491</v>
      </c>
      <c r="C660" s="15">
        <v>542051.36</v>
      </c>
      <c r="D660" s="15">
        <v>0</v>
      </c>
      <c r="E660" s="15">
        <v>542051.36</v>
      </c>
      <c r="F660" s="15">
        <v>542051.36</v>
      </c>
      <c r="G660" s="15">
        <v>0</v>
      </c>
      <c r="H660" s="7">
        <f t="shared" si="10"/>
        <v>0</v>
      </c>
    </row>
    <row r="661" spans="1:8">
      <c r="A661" s="14" t="s">
        <v>750</v>
      </c>
      <c r="B661" s="14" t="s">
        <v>751</v>
      </c>
      <c r="C661" s="15">
        <v>79135</v>
      </c>
      <c r="D661" s="15">
        <v>0</v>
      </c>
      <c r="E661" s="15">
        <v>79135</v>
      </c>
      <c r="F661" s="15">
        <v>49081.66</v>
      </c>
      <c r="G661" s="15">
        <v>5757.17</v>
      </c>
      <c r="H661" s="7">
        <f t="shared" si="10"/>
        <v>24296.17</v>
      </c>
    </row>
    <row r="662" spans="1:8">
      <c r="A662" s="14" t="s">
        <v>494</v>
      </c>
      <c r="B662" s="14" t="s">
        <v>495</v>
      </c>
      <c r="C662" s="15">
        <v>8077248</v>
      </c>
      <c r="D662" s="15">
        <v>4590724.25</v>
      </c>
      <c r="E662" s="15">
        <v>12667972.25</v>
      </c>
      <c r="F662" s="15">
        <v>10495424.07</v>
      </c>
      <c r="G662" s="15">
        <v>2172547.96</v>
      </c>
      <c r="H662" s="7">
        <f t="shared" si="10"/>
        <v>0.21999999973922968</v>
      </c>
    </row>
    <row r="663" spans="1:8">
      <c r="A663" s="14" t="s">
        <v>496</v>
      </c>
      <c r="B663" s="14" t="s">
        <v>497</v>
      </c>
      <c r="C663" s="15">
        <v>2172160</v>
      </c>
      <c r="D663" s="15">
        <v>935484.27</v>
      </c>
      <c r="E663" s="15">
        <v>3107644.27</v>
      </c>
      <c r="F663" s="15">
        <v>2605436.83</v>
      </c>
      <c r="G663" s="15">
        <v>502207.44</v>
      </c>
      <c r="H663" s="7">
        <f t="shared" si="10"/>
        <v>0</v>
      </c>
    </row>
    <row r="664" spans="1:8">
      <c r="A664" s="14" t="s">
        <v>752</v>
      </c>
      <c r="B664" s="14" t="s">
        <v>490</v>
      </c>
      <c r="C664" s="15">
        <v>4003495</v>
      </c>
      <c r="D664" s="15">
        <v>1915661</v>
      </c>
      <c r="E664" s="15">
        <v>5919156</v>
      </c>
      <c r="F664" s="15">
        <v>3719380.5</v>
      </c>
      <c r="G664" s="15">
        <v>2199775.5</v>
      </c>
      <c r="H664" s="7">
        <f t="shared" si="10"/>
        <v>0</v>
      </c>
    </row>
    <row r="665" spans="1:8">
      <c r="A665" s="14" t="s">
        <v>753</v>
      </c>
      <c r="B665" s="14" t="s">
        <v>754</v>
      </c>
      <c r="C665" s="15">
        <v>0</v>
      </c>
      <c r="D665" s="15">
        <v>329504.18</v>
      </c>
      <c r="E665" s="15">
        <v>329504.18</v>
      </c>
      <c r="F665" s="15">
        <v>329504.18</v>
      </c>
      <c r="G665" s="15">
        <v>0</v>
      </c>
      <c r="H665" s="7">
        <f t="shared" si="10"/>
        <v>0</v>
      </c>
    </row>
    <row r="666" spans="1:8">
      <c r="A666" s="13"/>
      <c r="B666" s="13"/>
      <c r="C666" s="13"/>
      <c r="D666" s="13"/>
      <c r="E666" s="13"/>
      <c r="F666" s="13"/>
      <c r="G666" s="13"/>
      <c r="H666" s="7"/>
    </row>
    <row r="667" spans="1:8">
      <c r="A667" s="13"/>
      <c r="B667" s="13"/>
      <c r="C667" s="13"/>
      <c r="D667" s="13"/>
      <c r="E667" s="13"/>
      <c r="F667" s="13"/>
      <c r="G667" s="13"/>
      <c r="H667" s="7"/>
    </row>
    <row r="668" spans="1:8">
      <c r="A668"/>
      <c r="B668"/>
      <c r="C668" s="12">
        <f>SUM(C2:C667)</f>
        <v>1804711401.0000007</v>
      </c>
      <c r="D668" s="12">
        <f t="shared" ref="D668:H668" si="11">SUM(D2:D667)</f>
        <v>574887257.92999983</v>
      </c>
      <c r="E668" s="12">
        <f t="shared" si="11"/>
        <v>2379598658.9299989</v>
      </c>
      <c r="F668" s="12">
        <f t="shared" si="11"/>
        <v>1888511838.2600007</v>
      </c>
      <c r="G668" s="12">
        <f t="shared" si="11"/>
        <v>407237598.70000011</v>
      </c>
      <c r="H668" s="12">
        <f t="shared" si="11"/>
        <v>83849221.969999999</v>
      </c>
    </row>
    <row r="670" spans="1:8">
      <c r="H670" s="8"/>
    </row>
    <row r="671" spans="1:8">
      <c r="A671" s="9"/>
    </row>
    <row r="672" spans="1:8">
      <c r="A672" s="9" t="s">
        <v>694</v>
      </c>
    </row>
    <row r="675" spans="5:7">
      <c r="G675" s="10"/>
    </row>
    <row r="676" spans="5:7">
      <c r="G676" s="11"/>
    </row>
    <row r="677" spans="5:7">
      <c r="E677" s="1" t="s">
        <v>786</v>
      </c>
      <c r="G677" s="16">
        <f>+G668+F668</f>
        <v>2295749436.960001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headerFooter>
    <oddHeader xml:space="preserve">&amp;CMUNICIPALIDAD DE SAN MARTIN DE LOS ANDES 
ESTADO DE EJECUCION DE GASTOS
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guillermo.panigatti</cp:lastModifiedBy>
  <cp:lastPrinted>2019-08-15T11:13:00Z</cp:lastPrinted>
  <dcterms:created xsi:type="dcterms:W3CDTF">2017-04-25T11:25:25Z</dcterms:created>
  <dcterms:modified xsi:type="dcterms:W3CDTF">2022-07-22T12:46:32Z</dcterms:modified>
</cp:coreProperties>
</file>