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Ejecucion Ingresos 2019" sheetId="1" r:id="rId1"/>
  </sheets>
  <calcPr calcId="124519"/>
</workbook>
</file>

<file path=xl/calcChain.xml><?xml version="1.0" encoding="utf-8"?>
<calcChain xmlns="http://schemas.openxmlformats.org/spreadsheetml/2006/main">
  <c r="C22" i="1"/>
  <c r="C27"/>
  <c r="C35"/>
  <c r="D22"/>
  <c r="E22"/>
  <c r="F22"/>
  <c r="G22"/>
  <c r="H22"/>
  <c r="C57"/>
  <c r="D42"/>
  <c r="E42"/>
  <c r="F42"/>
  <c r="G42"/>
  <c r="H42"/>
  <c r="C42"/>
  <c r="D27"/>
  <c r="E27"/>
  <c r="F27"/>
  <c r="G27"/>
  <c r="H27"/>
  <c r="D57"/>
  <c r="E57"/>
  <c r="F57"/>
  <c r="G57"/>
  <c r="H57"/>
  <c r="D38"/>
  <c r="E38"/>
  <c r="F38"/>
  <c r="G38"/>
  <c r="H38"/>
  <c r="C38"/>
  <c r="D35"/>
  <c r="E35"/>
  <c r="F35"/>
  <c r="G35"/>
  <c r="H35"/>
  <c r="H58" l="1"/>
  <c r="D58"/>
  <c r="F58"/>
  <c r="E58"/>
  <c r="G58"/>
  <c r="C58"/>
</calcChain>
</file>

<file path=xl/sharedStrings.xml><?xml version="1.0" encoding="utf-8"?>
<sst xmlns="http://schemas.openxmlformats.org/spreadsheetml/2006/main" count="55" uniqueCount="55">
  <si>
    <t>Servicios Retributivos</t>
  </si>
  <si>
    <t>DE CAPITAL</t>
  </si>
  <si>
    <t>Venta de Terrenos Fiscales</t>
  </si>
  <si>
    <t>FINANCIAMIENTO</t>
  </si>
  <si>
    <t>Aportes No Reintegrables</t>
  </si>
  <si>
    <t>Pres Inic</t>
  </si>
  <si>
    <t>Ejec Ant</t>
  </si>
  <si>
    <t>Ejec Mes</t>
  </si>
  <si>
    <t>Ejec Tot</t>
  </si>
  <si>
    <t>En Menos</t>
  </si>
  <si>
    <t xml:space="preserve">En Mas </t>
  </si>
  <si>
    <t>Venta de Activo Fijo</t>
  </si>
  <si>
    <t>MUNICIPALIDAD DE EL HUECU</t>
  </si>
  <si>
    <t>INGRESOS PROPIOS</t>
  </si>
  <si>
    <t>Patentes de Rodados</t>
  </si>
  <si>
    <t>Multas y Recargos</t>
  </si>
  <si>
    <t>Explotaci¢n Hoster¡a</t>
  </si>
  <si>
    <t>Patente Canina</t>
  </si>
  <si>
    <t>Otros Recursos</t>
  </si>
  <si>
    <t>Publicidad Radial</t>
  </si>
  <si>
    <t>Servicio de Riego</t>
  </si>
  <si>
    <t>Rentas Varias</t>
  </si>
  <si>
    <t>RECUPERO FINANCIERO</t>
  </si>
  <si>
    <t>Coparticipaci¢n Federal</t>
  </si>
  <si>
    <t>Coparticipaci¢n Provincial</t>
  </si>
  <si>
    <t>Regal¡as</t>
  </si>
  <si>
    <t>Fondos Ley 2615 Art 7</t>
  </si>
  <si>
    <t>COPARTICIPACION</t>
  </si>
  <si>
    <t>INGRESOS NO TRIBUTARIOS</t>
  </si>
  <si>
    <t>Venta de Combustible</t>
  </si>
  <si>
    <t>Acci¢n Social</t>
  </si>
  <si>
    <t>Deporte</t>
  </si>
  <si>
    <t>Limpieza de canales</t>
  </si>
  <si>
    <t>Mantenimiento de Escuelas</t>
  </si>
  <si>
    <t>Aportes  Reintegrables</t>
  </si>
  <si>
    <t>Incentivos Forestales</t>
  </si>
  <si>
    <t>EJECUCION PRESUPUESTARIA ENTRE EL 01/01/2019 Y EL 31/12/2019</t>
  </si>
  <si>
    <t>Servicios Retributivos del Ej. Anterior</t>
  </si>
  <si>
    <t>Patentes de rodados del ej. anterior</t>
  </si>
  <si>
    <t>Abasto e inspecci¢n veterinaria</t>
  </si>
  <si>
    <t>Derechos y Contribuciones varias</t>
  </si>
  <si>
    <t>Derechos de inspec. segur. e higiene</t>
  </si>
  <si>
    <t>Derechos de Insp. Seg. e Hig. ej. anteri</t>
  </si>
  <si>
    <t>Habilitaci¢n de Comercios e Industrias</t>
  </si>
  <si>
    <t>Recupero Inversion Financiera</t>
  </si>
  <si>
    <t>Recupero Prestamos Prog. Redes</t>
  </si>
  <si>
    <t>Programa de Asist. Financiera</t>
  </si>
  <si>
    <t>Adicional Impuesto Inmobiliario</t>
  </si>
  <si>
    <t>Aportes No Reint. Obras P£blicas</t>
  </si>
  <si>
    <t>Remanente de Ejercicios Anteriores</t>
  </si>
  <si>
    <t>II Etapa Cordon Cuneta</t>
  </si>
  <si>
    <t>Convenio Vialidad</t>
  </si>
  <si>
    <t>Financiamiento UPEFE</t>
  </si>
  <si>
    <t>Uso del Credito</t>
  </si>
  <si>
    <t>Tasa de Alumbrado Publico</t>
  </si>
</sst>
</file>

<file path=xl/styles.xml><?xml version="1.0" encoding="utf-8"?>
<styleSheet xmlns="http://schemas.openxmlformats.org/spreadsheetml/2006/main">
  <numFmts count="1">
    <numFmt numFmtId="44" formatCode="_ &quot;$&quot;\ * #,##0.00_ ;_ &quot;$&quot;\ * \-#,##0.00_ ;_ &quot;$&quot;\ * &quot;-&quot;??_ ;_ @_ "/>
  </numFmts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0" fillId="0" borderId="0" xfId="0" applyBorder="1"/>
    <xf numFmtId="0" fontId="0" fillId="0" borderId="2" xfId="0" applyBorder="1" applyAlignment="1">
      <alignment horizontal="center"/>
    </xf>
    <xf numFmtId="44" fontId="0" fillId="0" borderId="1" xfId="0" applyNumberFormat="1" applyBorder="1"/>
    <xf numFmtId="44" fontId="0" fillId="0" borderId="0" xfId="0" applyNumberFormat="1" applyBorder="1"/>
    <xf numFmtId="44" fontId="0" fillId="0" borderId="2" xfId="0" applyNumberFormat="1" applyBorder="1"/>
    <xf numFmtId="0" fontId="0" fillId="0" borderId="0" xfId="0" applyNumberFormat="1"/>
    <xf numFmtId="0" fontId="0" fillId="0" borderId="1" xfId="0" applyNumberFormat="1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8"/>
  <sheetViews>
    <sheetView tabSelected="1" workbookViewId="0">
      <selection activeCell="B22" sqref="B22"/>
    </sheetView>
  </sheetViews>
  <sheetFormatPr baseColWidth="10" defaultRowHeight="15"/>
  <cols>
    <col min="1" max="1" width="7" bestFit="1" customWidth="1"/>
    <col min="2" max="2" width="32.140625" bestFit="1" customWidth="1"/>
    <col min="3" max="3" width="16.140625" bestFit="1" customWidth="1"/>
    <col min="4" max="4" width="13" customWidth="1"/>
    <col min="5" max="6" width="16.140625" bestFit="1" customWidth="1"/>
    <col min="7" max="8" width="15" bestFit="1" customWidth="1"/>
  </cols>
  <sheetData>
    <row r="1" spans="1:8" ht="15.75">
      <c r="A1" s="12" t="s">
        <v>12</v>
      </c>
      <c r="B1" s="12"/>
      <c r="C1" s="12"/>
      <c r="D1" s="12"/>
      <c r="E1" s="12"/>
      <c r="F1" s="12"/>
      <c r="G1" s="12"/>
      <c r="H1" s="12"/>
    </row>
    <row r="2" spans="1:8" ht="16.5" thickBot="1">
      <c r="A2" s="13" t="s">
        <v>36</v>
      </c>
      <c r="B2" s="14"/>
      <c r="C2" s="14"/>
      <c r="D2" s="14"/>
      <c r="E2" s="14"/>
      <c r="F2" s="14"/>
      <c r="G2" s="14"/>
      <c r="H2" s="14"/>
    </row>
    <row r="3" spans="1:8" ht="15.75" thickBot="1">
      <c r="A3" s="2"/>
      <c r="B3" s="2"/>
      <c r="C3" s="5" t="s">
        <v>5</v>
      </c>
      <c r="D3" s="5" t="s">
        <v>6</v>
      </c>
      <c r="E3" s="5" t="s">
        <v>7</v>
      </c>
      <c r="F3" s="5" t="s">
        <v>8</v>
      </c>
      <c r="G3" s="5" t="s">
        <v>10</v>
      </c>
      <c r="H3" s="5" t="s">
        <v>9</v>
      </c>
    </row>
    <row r="4" spans="1:8">
      <c r="A4" s="9">
        <v>51100</v>
      </c>
      <c r="B4" t="s">
        <v>13</v>
      </c>
    </row>
    <row r="5" spans="1:8">
      <c r="A5" s="9">
        <v>51101</v>
      </c>
      <c r="B5" s="4" t="s">
        <v>0</v>
      </c>
      <c r="C5" s="7">
        <v>260000</v>
      </c>
      <c r="D5" s="7">
        <v>0</v>
      </c>
      <c r="E5" s="7">
        <v>333662.8</v>
      </c>
      <c r="F5" s="7">
        <v>333662.8</v>
      </c>
      <c r="G5" s="7">
        <v>73662.8</v>
      </c>
      <c r="H5" s="7">
        <v>0</v>
      </c>
    </row>
    <row r="6" spans="1:8">
      <c r="A6" s="9">
        <v>51102</v>
      </c>
      <c r="B6" s="4" t="s">
        <v>37</v>
      </c>
      <c r="C6" s="7">
        <v>67065.83</v>
      </c>
      <c r="D6" s="7">
        <v>0</v>
      </c>
      <c r="E6" s="7">
        <v>37583.050000000003</v>
      </c>
      <c r="F6" s="7">
        <v>37583.050000000003</v>
      </c>
      <c r="G6" s="7">
        <v>0</v>
      </c>
      <c r="H6" s="7">
        <v>29482.78</v>
      </c>
    </row>
    <row r="7" spans="1:8">
      <c r="A7" s="9">
        <v>51103</v>
      </c>
      <c r="B7" s="4" t="s">
        <v>14</v>
      </c>
      <c r="C7" s="7">
        <v>730000</v>
      </c>
      <c r="D7" s="7">
        <v>0</v>
      </c>
      <c r="E7" s="7">
        <v>771562.95</v>
      </c>
      <c r="F7" s="7">
        <v>771562.95</v>
      </c>
      <c r="G7" s="7">
        <v>41562.949999999997</v>
      </c>
      <c r="H7" s="7">
        <v>0</v>
      </c>
    </row>
    <row r="8" spans="1:8">
      <c r="A8" s="9">
        <v>51104</v>
      </c>
      <c r="B8" s="4" t="s">
        <v>38</v>
      </c>
      <c r="C8" s="7">
        <v>174082.89</v>
      </c>
      <c r="D8" s="7">
        <v>0</v>
      </c>
      <c r="E8" s="7">
        <v>174079.27</v>
      </c>
      <c r="F8" s="7">
        <v>174079.27</v>
      </c>
      <c r="G8" s="7">
        <v>0</v>
      </c>
      <c r="H8" s="7">
        <v>3.62</v>
      </c>
    </row>
    <row r="9" spans="1:8">
      <c r="A9" s="9">
        <v>51106</v>
      </c>
      <c r="B9" s="4" t="s">
        <v>39</v>
      </c>
      <c r="C9" s="7">
        <v>73006.67</v>
      </c>
      <c r="D9" s="7">
        <v>0</v>
      </c>
      <c r="E9" s="7">
        <v>69525</v>
      </c>
      <c r="F9" s="7">
        <v>69525</v>
      </c>
      <c r="G9" s="7">
        <v>0</v>
      </c>
      <c r="H9" s="7">
        <v>3481.67</v>
      </c>
    </row>
    <row r="10" spans="1:8">
      <c r="A10" s="9">
        <v>51107</v>
      </c>
      <c r="B10" s="4" t="s">
        <v>40</v>
      </c>
      <c r="C10" s="7">
        <v>62396</v>
      </c>
      <c r="D10" s="7">
        <v>0</v>
      </c>
      <c r="E10" s="7">
        <v>66778</v>
      </c>
      <c r="F10" s="7">
        <v>66778</v>
      </c>
      <c r="G10" s="7">
        <v>4382</v>
      </c>
      <c r="H10" s="7">
        <v>0</v>
      </c>
    </row>
    <row r="11" spans="1:8">
      <c r="A11" s="9">
        <v>51108</v>
      </c>
      <c r="B11" s="4" t="s">
        <v>15</v>
      </c>
      <c r="C11" s="7">
        <v>95800</v>
      </c>
      <c r="D11" s="7">
        <v>0</v>
      </c>
      <c r="E11" s="7">
        <v>99786.72</v>
      </c>
      <c r="F11" s="7">
        <v>99786.72</v>
      </c>
      <c r="G11" s="7">
        <v>3986.72</v>
      </c>
      <c r="H11" s="7">
        <v>0</v>
      </c>
    </row>
    <row r="12" spans="1:8">
      <c r="A12" s="9">
        <v>51109</v>
      </c>
      <c r="B12" s="4" t="s">
        <v>41</v>
      </c>
      <c r="C12" s="7">
        <v>40000</v>
      </c>
      <c r="D12" s="7">
        <v>0</v>
      </c>
      <c r="E12" s="7">
        <v>68106.75</v>
      </c>
      <c r="F12" s="7">
        <v>68106.75</v>
      </c>
      <c r="G12" s="7">
        <v>28106.75</v>
      </c>
      <c r="H12" s="7">
        <v>0</v>
      </c>
    </row>
    <row r="13" spans="1:8">
      <c r="A13" s="9">
        <v>51110</v>
      </c>
      <c r="B13" s="4" t="s">
        <v>42</v>
      </c>
      <c r="C13" s="7">
        <v>8325.33</v>
      </c>
      <c r="D13" s="7">
        <v>0</v>
      </c>
      <c r="E13" s="7">
        <v>12433.16</v>
      </c>
      <c r="F13" s="7">
        <v>12433.16</v>
      </c>
      <c r="G13" s="7">
        <v>4107.83</v>
      </c>
      <c r="H13" s="7">
        <v>0</v>
      </c>
    </row>
    <row r="14" spans="1:8">
      <c r="A14" s="9">
        <v>51111</v>
      </c>
      <c r="B14" s="4" t="s">
        <v>43</v>
      </c>
      <c r="C14" s="7">
        <v>131568</v>
      </c>
      <c r="D14" s="7">
        <v>0</v>
      </c>
      <c r="E14" s="7">
        <v>124704</v>
      </c>
      <c r="F14" s="7">
        <v>124704</v>
      </c>
      <c r="G14" s="7">
        <v>0</v>
      </c>
      <c r="H14" s="7">
        <v>6864</v>
      </c>
    </row>
    <row r="15" spans="1:8">
      <c r="A15" s="9">
        <v>51112</v>
      </c>
      <c r="B15" s="4" t="s">
        <v>16</v>
      </c>
      <c r="C15" s="7">
        <v>1000000</v>
      </c>
      <c r="D15" s="7">
        <v>0</v>
      </c>
      <c r="E15" s="7">
        <v>1699765.21</v>
      </c>
      <c r="F15" s="7">
        <v>1699765.21</v>
      </c>
      <c r="G15" s="7">
        <v>699765.21</v>
      </c>
      <c r="H15" s="7">
        <v>0</v>
      </c>
    </row>
    <row r="16" spans="1:8">
      <c r="A16" s="9">
        <v>51113</v>
      </c>
      <c r="B16" s="4" t="s">
        <v>17</v>
      </c>
      <c r="C16" s="7">
        <v>2000</v>
      </c>
      <c r="D16" s="7">
        <v>0</v>
      </c>
      <c r="E16" s="7">
        <v>480</v>
      </c>
      <c r="F16" s="7">
        <v>480</v>
      </c>
      <c r="G16" s="7">
        <v>0</v>
      </c>
      <c r="H16" s="7">
        <v>1520</v>
      </c>
    </row>
    <row r="17" spans="1:8">
      <c r="A17" s="9">
        <v>51114</v>
      </c>
      <c r="B17" s="4" t="s">
        <v>18</v>
      </c>
      <c r="C17" s="7">
        <v>350000</v>
      </c>
      <c r="D17" s="7">
        <v>0</v>
      </c>
      <c r="E17" s="7">
        <v>932008.38</v>
      </c>
      <c r="F17" s="7">
        <v>932008.38</v>
      </c>
      <c r="G17" s="7">
        <v>582008.38</v>
      </c>
      <c r="H17" s="7">
        <v>0</v>
      </c>
    </row>
    <row r="18" spans="1:8">
      <c r="A18" s="9">
        <v>51115</v>
      </c>
      <c r="B18" s="4" t="s">
        <v>19</v>
      </c>
      <c r="C18" s="7">
        <v>40000</v>
      </c>
      <c r="D18" s="7">
        <v>0</v>
      </c>
      <c r="E18" s="7">
        <v>27265</v>
      </c>
      <c r="F18" s="7">
        <v>27265</v>
      </c>
      <c r="G18" s="7">
        <v>0</v>
      </c>
      <c r="H18" s="7">
        <v>12735</v>
      </c>
    </row>
    <row r="19" spans="1:8">
      <c r="A19" s="9">
        <v>51116</v>
      </c>
      <c r="B19" s="4" t="s">
        <v>20</v>
      </c>
      <c r="C19" s="7">
        <v>4000</v>
      </c>
      <c r="D19" s="7">
        <v>0</v>
      </c>
      <c r="E19" s="7">
        <v>5690</v>
      </c>
      <c r="F19" s="7">
        <v>5690</v>
      </c>
      <c r="G19" s="7">
        <v>1690</v>
      </c>
      <c r="H19" s="7">
        <v>0</v>
      </c>
    </row>
    <row r="20" spans="1:8">
      <c r="A20" s="9">
        <v>51117</v>
      </c>
      <c r="B20" s="4" t="s">
        <v>21</v>
      </c>
      <c r="C20" s="7">
        <v>250000</v>
      </c>
      <c r="D20" s="7">
        <v>0</v>
      </c>
      <c r="E20" s="7">
        <v>90570</v>
      </c>
      <c r="F20" s="7">
        <v>90570</v>
      </c>
      <c r="G20" s="7">
        <v>0</v>
      </c>
      <c r="H20" s="7">
        <v>159430</v>
      </c>
    </row>
    <row r="21" spans="1:8" ht="15.75" thickBot="1">
      <c r="A21" s="10">
        <v>51118</v>
      </c>
      <c r="B21" s="1" t="s">
        <v>54</v>
      </c>
      <c r="C21" s="6">
        <v>30000</v>
      </c>
      <c r="D21" s="6">
        <v>0</v>
      </c>
      <c r="E21" s="6">
        <v>25281.65</v>
      </c>
      <c r="F21" s="6">
        <v>25281.65</v>
      </c>
      <c r="G21" s="6">
        <v>0</v>
      </c>
      <c r="H21" s="6">
        <v>4718.3500000000004</v>
      </c>
    </row>
    <row r="22" spans="1:8">
      <c r="C22" s="3">
        <f>SUM(C5:C21)</f>
        <v>3318244.72</v>
      </c>
      <c r="D22" s="3">
        <f t="shared" ref="D22:H22" si="0">SUM(D5:D21)</f>
        <v>0</v>
      </c>
      <c r="E22" s="3">
        <f t="shared" si="0"/>
        <v>4539281.9400000004</v>
      </c>
      <c r="F22" s="3">
        <f t="shared" si="0"/>
        <v>4539281.9400000004</v>
      </c>
      <c r="G22" s="3">
        <f t="shared" si="0"/>
        <v>1439272.6400000001</v>
      </c>
      <c r="H22" s="3">
        <f t="shared" si="0"/>
        <v>218235.42</v>
      </c>
    </row>
    <row r="23" spans="1:8">
      <c r="C23" s="3"/>
      <c r="D23" s="3"/>
      <c r="E23" s="3"/>
      <c r="F23" s="3"/>
      <c r="G23" s="3"/>
      <c r="H23" s="3"/>
    </row>
    <row r="24" spans="1:8">
      <c r="A24">
        <v>51200</v>
      </c>
      <c r="B24" s="4" t="s">
        <v>22</v>
      </c>
      <c r="C24" s="7"/>
      <c r="D24" s="7"/>
      <c r="E24" s="7"/>
      <c r="F24" s="7"/>
      <c r="G24" s="7"/>
      <c r="H24" s="7"/>
    </row>
    <row r="25" spans="1:8">
      <c r="A25" s="9">
        <v>51201</v>
      </c>
      <c r="B25" s="4" t="s">
        <v>44</v>
      </c>
      <c r="C25" s="7">
        <v>111000</v>
      </c>
      <c r="D25" s="7">
        <v>0</v>
      </c>
      <c r="E25" s="7">
        <v>126596.88</v>
      </c>
      <c r="F25" s="7">
        <v>126596.88</v>
      </c>
      <c r="G25" s="7">
        <v>15596.88</v>
      </c>
      <c r="H25" s="7">
        <v>0</v>
      </c>
    </row>
    <row r="26" spans="1:8" ht="15.75" thickBot="1">
      <c r="A26" s="10">
        <v>51202</v>
      </c>
      <c r="B26" s="1" t="s">
        <v>45</v>
      </c>
      <c r="C26" s="6">
        <v>3000</v>
      </c>
      <c r="D26" s="6">
        <v>0</v>
      </c>
      <c r="E26" s="6">
        <v>0</v>
      </c>
      <c r="F26" s="6">
        <v>0</v>
      </c>
      <c r="G26" s="6">
        <v>0</v>
      </c>
      <c r="H26" s="6">
        <v>3000</v>
      </c>
    </row>
    <row r="27" spans="1:8">
      <c r="C27" s="3">
        <f t="shared" ref="C27:H27" si="1">SUM(C25:C26)</f>
        <v>114000</v>
      </c>
      <c r="D27" s="3">
        <f t="shared" si="1"/>
        <v>0</v>
      </c>
      <c r="E27" s="3">
        <f t="shared" si="1"/>
        <v>126596.88</v>
      </c>
      <c r="F27" s="3">
        <f t="shared" si="1"/>
        <v>126596.88</v>
      </c>
      <c r="G27" s="3">
        <f t="shared" si="1"/>
        <v>15596.88</v>
      </c>
      <c r="H27" s="3">
        <f t="shared" si="1"/>
        <v>3000</v>
      </c>
    </row>
    <row r="28" spans="1:8">
      <c r="A28" s="11">
        <v>51300</v>
      </c>
      <c r="B28" s="4" t="s">
        <v>27</v>
      </c>
      <c r="C28" s="3"/>
      <c r="D28" s="3"/>
      <c r="E28" s="3"/>
      <c r="F28" s="3"/>
      <c r="G28" s="3"/>
      <c r="H28" s="3"/>
    </row>
    <row r="29" spans="1:8">
      <c r="A29" s="9">
        <v>51301</v>
      </c>
      <c r="B29" s="4" t="s">
        <v>23</v>
      </c>
      <c r="C29" s="7">
        <v>18153286.16</v>
      </c>
      <c r="D29" s="7">
        <v>0</v>
      </c>
      <c r="E29" s="7">
        <v>17494759.77</v>
      </c>
      <c r="F29" s="7">
        <v>17494759.77</v>
      </c>
      <c r="G29" s="7">
        <v>0</v>
      </c>
      <c r="H29" s="7">
        <v>658526.4</v>
      </c>
    </row>
    <row r="30" spans="1:8">
      <c r="A30" s="9">
        <v>51302</v>
      </c>
      <c r="B30" s="4" t="s">
        <v>24</v>
      </c>
      <c r="C30" s="7">
        <v>36658391.07</v>
      </c>
      <c r="D30" s="7">
        <v>0</v>
      </c>
      <c r="E30" s="7">
        <v>41056684.719999999</v>
      </c>
      <c r="F30" s="7">
        <v>41056684.719999999</v>
      </c>
      <c r="G30" s="7">
        <v>4398293.6500000004</v>
      </c>
      <c r="H30" s="7">
        <v>0</v>
      </c>
    </row>
    <row r="31" spans="1:8">
      <c r="A31" s="9">
        <v>51304</v>
      </c>
      <c r="B31" s="4" t="s">
        <v>25</v>
      </c>
      <c r="C31" s="7">
        <v>30808322.77</v>
      </c>
      <c r="D31" s="7">
        <v>0</v>
      </c>
      <c r="E31" s="7">
        <v>36625304.310000002</v>
      </c>
      <c r="F31" s="7">
        <v>36625304.310000002</v>
      </c>
      <c r="G31" s="7">
        <v>5816981.54</v>
      </c>
      <c r="H31" s="7">
        <v>0</v>
      </c>
    </row>
    <row r="32" spans="1:8">
      <c r="A32" s="9">
        <v>51305</v>
      </c>
      <c r="B32" s="4" t="s">
        <v>26</v>
      </c>
      <c r="C32" s="7">
        <v>2690000</v>
      </c>
      <c r="D32" s="7">
        <v>0</v>
      </c>
      <c r="E32" s="7">
        <v>2284813.13</v>
      </c>
      <c r="F32" s="7">
        <v>2284813.13</v>
      </c>
      <c r="G32" s="7">
        <v>0</v>
      </c>
      <c r="H32" s="7">
        <v>405186.9</v>
      </c>
    </row>
    <row r="33" spans="1:8">
      <c r="A33" s="9">
        <v>51306</v>
      </c>
      <c r="B33" s="4" t="s">
        <v>46</v>
      </c>
      <c r="C33" s="7">
        <v>267425.62</v>
      </c>
      <c r="D33" s="7">
        <v>0</v>
      </c>
      <c r="E33" s="7">
        <v>255230.07</v>
      </c>
      <c r="F33" s="7">
        <v>255230.07</v>
      </c>
      <c r="G33" s="7">
        <v>0</v>
      </c>
      <c r="H33" s="7">
        <v>12195.55</v>
      </c>
    </row>
    <row r="34" spans="1:8" ht="15.75" thickBot="1">
      <c r="A34" s="10">
        <v>51307</v>
      </c>
      <c r="B34" s="1" t="s">
        <v>47</v>
      </c>
      <c r="C34" s="6">
        <v>1030000</v>
      </c>
      <c r="D34" s="6">
        <v>0</v>
      </c>
      <c r="E34" s="6">
        <v>1102364.55</v>
      </c>
      <c r="F34" s="6">
        <v>1102364.55</v>
      </c>
      <c r="G34" s="6">
        <v>72364.55</v>
      </c>
      <c r="H34" s="6">
        <v>0</v>
      </c>
    </row>
    <row r="35" spans="1:8">
      <c r="C35" s="3">
        <f>SUM(C29:C34)</f>
        <v>89607425.620000005</v>
      </c>
      <c r="D35" s="3">
        <f t="shared" ref="D35:H35" si="2">SUM(D29:D34)</f>
        <v>0</v>
      </c>
      <c r="E35" s="3">
        <f t="shared" si="2"/>
        <v>98819156.549999982</v>
      </c>
      <c r="F35" s="3">
        <f t="shared" si="2"/>
        <v>98819156.549999982</v>
      </c>
      <c r="G35" s="3">
        <f t="shared" si="2"/>
        <v>10287639.740000002</v>
      </c>
      <c r="H35" s="3">
        <f t="shared" si="2"/>
        <v>1075908.8500000001</v>
      </c>
    </row>
    <row r="36" spans="1:8">
      <c r="A36" s="9">
        <v>51500</v>
      </c>
      <c r="B36" t="s">
        <v>28</v>
      </c>
      <c r="C36" s="3"/>
      <c r="D36" s="3"/>
      <c r="E36" s="3"/>
      <c r="F36" s="3"/>
      <c r="G36" s="3"/>
      <c r="H36" s="3"/>
    </row>
    <row r="37" spans="1:8" ht="15.75" thickBot="1">
      <c r="A37" s="10">
        <v>51501</v>
      </c>
      <c r="B37" s="1" t="s">
        <v>29</v>
      </c>
      <c r="C37" s="6">
        <v>10032717.789999999</v>
      </c>
      <c r="D37" s="6">
        <v>0</v>
      </c>
      <c r="E37" s="6">
        <v>11024145.23</v>
      </c>
      <c r="F37" s="6">
        <v>11024145.23</v>
      </c>
      <c r="G37" s="6">
        <v>991427.44</v>
      </c>
      <c r="H37" s="6">
        <v>0</v>
      </c>
    </row>
    <row r="38" spans="1:8">
      <c r="C38" s="3">
        <f t="shared" ref="C38:H38" si="3">SUM(C37:C37)</f>
        <v>10032717.789999999</v>
      </c>
      <c r="D38" s="3">
        <f t="shared" si="3"/>
        <v>0</v>
      </c>
      <c r="E38" s="3">
        <f t="shared" si="3"/>
        <v>11024145.23</v>
      </c>
      <c r="F38" s="3">
        <f t="shared" si="3"/>
        <v>11024145.23</v>
      </c>
      <c r="G38" s="3">
        <f t="shared" si="3"/>
        <v>991427.44</v>
      </c>
      <c r="H38" s="3">
        <f t="shared" si="3"/>
        <v>0</v>
      </c>
    </row>
    <row r="39" spans="1:8">
      <c r="A39" s="9">
        <v>52100</v>
      </c>
      <c r="B39" t="s">
        <v>1</v>
      </c>
      <c r="C39" s="3"/>
      <c r="D39" s="3"/>
      <c r="E39" s="3"/>
      <c r="F39" s="3"/>
      <c r="G39" s="3"/>
      <c r="H39" s="3"/>
    </row>
    <row r="40" spans="1:8">
      <c r="A40" s="9">
        <v>52101</v>
      </c>
      <c r="B40" s="4" t="s">
        <v>11</v>
      </c>
      <c r="C40" s="7">
        <v>10000</v>
      </c>
      <c r="D40" s="7">
        <v>0</v>
      </c>
      <c r="E40" s="7">
        <v>0</v>
      </c>
      <c r="F40" s="7">
        <v>0</v>
      </c>
      <c r="G40" s="7">
        <v>0</v>
      </c>
      <c r="H40" s="7">
        <v>10000</v>
      </c>
    </row>
    <row r="41" spans="1:8" ht="15.75" thickBot="1">
      <c r="A41" s="10">
        <v>52102</v>
      </c>
      <c r="B41" s="1" t="s">
        <v>2</v>
      </c>
      <c r="C41" s="6">
        <v>5000</v>
      </c>
      <c r="D41" s="6">
        <v>0</v>
      </c>
      <c r="E41" s="6">
        <v>0</v>
      </c>
      <c r="F41" s="6">
        <v>0</v>
      </c>
      <c r="G41" s="6">
        <v>0</v>
      </c>
      <c r="H41" s="6">
        <v>5000</v>
      </c>
    </row>
    <row r="42" spans="1:8">
      <c r="C42" s="3">
        <f t="shared" ref="C42:H42" si="4">SUM(C40:C41)</f>
        <v>15000</v>
      </c>
      <c r="D42" s="3">
        <f t="shared" si="4"/>
        <v>0</v>
      </c>
      <c r="E42" s="3">
        <f t="shared" si="4"/>
        <v>0</v>
      </c>
      <c r="F42" s="3">
        <f t="shared" si="4"/>
        <v>0</v>
      </c>
      <c r="G42" s="3">
        <f t="shared" si="4"/>
        <v>0</v>
      </c>
      <c r="H42" s="3">
        <f t="shared" si="4"/>
        <v>15000</v>
      </c>
    </row>
    <row r="43" spans="1:8">
      <c r="A43" s="9">
        <v>53100</v>
      </c>
      <c r="B43" t="s">
        <v>3</v>
      </c>
      <c r="C43" s="3"/>
      <c r="D43" s="3"/>
      <c r="E43" s="3"/>
      <c r="F43" s="3"/>
      <c r="G43" s="3"/>
      <c r="H43" s="3"/>
    </row>
    <row r="44" spans="1:8">
      <c r="A44" s="9">
        <v>53101</v>
      </c>
      <c r="B44" s="4" t="s">
        <v>4</v>
      </c>
      <c r="C44" s="7">
        <v>2919714.25</v>
      </c>
      <c r="D44" s="7">
        <v>0</v>
      </c>
      <c r="E44" s="7">
        <v>1319782.78</v>
      </c>
      <c r="F44" s="7">
        <v>1319782.78</v>
      </c>
      <c r="G44" s="7">
        <v>0</v>
      </c>
      <c r="H44" s="7">
        <v>1599931</v>
      </c>
    </row>
    <row r="45" spans="1:8">
      <c r="A45" s="9">
        <v>53102</v>
      </c>
      <c r="B45" s="4" t="s">
        <v>48</v>
      </c>
      <c r="C45" s="7">
        <v>10898210.98</v>
      </c>
      <c r="D45" s="7">
        <v>0</v>
      </c>
      <c r="E45" s="7">
        <v>849170.6</v>
      </c>
      <c r="F45" s="7">
        <v>849170.6</v>
      </c>
      <c r="G45" s="7">
        <v>0</v>
      </c>
      <c r="H45" s="7">
        <v>10049040</v>
      </c>
    </row>
    <row r="46" spans="1:8">
      <c r="A46" s="9">
        <v>53103</v>
      </c>
      <c r="B46" s="4" t="s">
        <v>49</v>
      </c>
      <c r="C46" s="7">
        <v>4645487.0599999996</v>
      </c>
      <c r="D46" s="7">
        <v>0</v>
      </c>
      <c r="E46" s="7">
        <v>4645487.0599999996</v>
      </c>
      <c r="F46" s="7">
        <v>4645487.0599999996</v>
      </c>
      <c r="G46" s="7">
        <v>0</v>
      </c>
      <c r="H46" s="7">
        <v>0</v>
      </c>
    </row>
    <row r="47" spans="1:8">
      <c r="A47" s="9">
        <v>53104</v>
      </c>
      <c r="B47" s="4" t="s">
        <v>30</v>
      </c>
      <c r="C47" s="7">
        <v>301896</v>
      </c>
      <c r="D47" s="7">
        <v>0</v>
      </c>
      <c r="E47" s="7">
        <v>0</v>
      </c>
      <c r="F47" s="7">
        <v>0</v>
      </c>
      <c r="G47" s="7">
        <v>0</v>
      </c>
      <c r="H47" s="7">
        <v>301896</v>
      </c>
    </row>
    <row r="48" spans="1:8">
      <c r="A48" s="9">
        <v>53105</v>
      </c>
      <c r="B48" s="4" t="s">
        <v>31</v>
      </c>
      <c r="C48" s="7">
        <v>150000</v>
      </c>
      <c r="D48" s="7">
        <v>0</v>
      </c>
      <c r="E48" s="7">
        <v>0</v>
      </c>
      <c r="F48" s="7">
        <v>0</v>
      </c>
      <c r="G48" s="7">
        <v>0</v>
      </c>
      <c r="H48" s="7">
        <v>150000</v>
      </c>
    </row>
    <row r="49" spans="1:8">
      <c r="A49" s="9">
        <v>53107</v>
      </c>
      <c r="B49" s="4" t="s">
        <v>53</v>
      </c>
      <c r="C49" s="7">
        <v>7000000</v>
      </c>
      <c r="D49" s="7">
        <v>0</v>
      </c>
      <c r="E49" s="7">
        <v>13975455.49</v>
      </c>
      <c r="F49" s="7">
        <v>13975455.49</v>
      </c>
      <c r="G49" s="7">
        <v>6975455.4900000002</v>
      </c>
      <c r="H49" s="7">
        <v>0</v>
      </c>
    </row>
    <row r="50" spans="1:8">
      <c r="A50" s="9">
        <v>53109</v>
      </c>
      <c r="B50" s="4" t="s">
        <v>32</v>
      </c>
      <c r="C50" s="7">
        <v>200000</v>
      </c>
      <c r="D50" s="7">
        <v>0</v>
      </c>
      <c r="E50" s="7">
        <v>163840</v>
      </c>
      <c r="F50" s="7">
        <v>163840</v>
      </c>
      <c r="G50" s="7">
        <v>0</v>
      </c>
      <c r="H50" s="7">
        <v>36160</v>
      </c>
    </row>
    <row r="51" spans="1:8">
      <c r="A51" s="9">
        <v>53110</v>
      </c>
      <c r="B51" s="4" t="s">
        <v>33</v>
      </c>
      <c r="C51" s="7">
        <v>350000</v>
      </c>
      <c r="D51" s="7">
        <v>0</v>
      </c>
      <c r="E51" s="7">
        <v>291533</v>
      </c>
      <c r="F51" s="7">
        <v>291533</v>
      </c>
      <c r="G51" s="7">
        <v>0</v>
      </c>
      <c r="H51" s="7">
        <v>58467</v>
      </c>
    </row>
    <row r="52" spans="1:8">
      <c r="A52" s="9">
        <v>53111</v>
      </c>
      <c r="B52" s="4" t="s">
        <v>34</v>
      </c>
      <c r="C52" s="7">
        <v>15438568.59</v>
      </c>
      <c r="D52" s="7">
        <v>0</v>
      </c>
      <c r="E52" s="7">
        <v>32754020</v>
      </c>
      <c r="F52" s="7">
        <v>32754020</v>
      </c>
      <c r="G52" s="7">
        <v>17315451.41</v>
      </c>
      <c r="H52" s="7">
        <v>0</v>
      </c>
    </row>
    <row r="53" spans="1:8">
      <c r="A53" s="9">
        <v>53112</v>
      </c>
      <c r="B53" s="4" t="s">
        <v>50</v>
      </c>
      <c r="C53" s="7">
        <v>3180000</v>
      </c>
      <c r="D53" s="7">
        <v>0</v>
      </c>
      <c r="E53" s="7">
        <v>0</v>
      </c>
      <c r="F53" s="7">
        <v>0</v>
      </c>
      <c r="G53" s="7">
        <v>0</v>
      </c>
      <c r="H53" s="7">
        <v>3180000</v>
      </c>
    </row>
    <row r="54" spans="1:8">
      <c r="A54" s="9">
        <v>53114</v>
      </c>
      <c r="B54" s="4" t="s">
        <v>35</v>
      </c>
      <c r="C54" s="7">
        <v>660000</v>
      </c>
      <c r="D54" s="7">
        <v>0</v>
      </c>
      <c r="E54" s="7">
        <v>0</v>
      </c>
      <c r="F54" s="7">
        <v>0</v>
      </c>
      <c r="G54" s="7">
        <v>0</v>
      </c>
      <c r="H54" s="7">
        <v>660000</v>
      </c>
    </row>
    <row r="55" spans="1:8">
      <c r="A55" s="9">
        <v>53115</v>
      </c>
      <c r="B55" s="4" t="s">
        <v>51</v>
      </c>
      <c r="C55" s="7">
        <v>630000</v>
      </c>
      <c r="D55" s="7">
        <v>0</v>
      </c>
      <c r="E55" s="7">
        <v>891000</v>
      </c>
      <c r="F55" s="7">
        <v>891000</v>
      </c>
      <c r="G55" s="7">
        <v>261000</v>
      </c>
      <c r="H55" s="7">
        <v>0</v>
      </c>
    </row>
    <row r="56" spans="1:8" ht="15.75" thickBot="1">
      <c r="A56" s="10">
        <v>53116</v>
      </c>
      <c r="B56" s="1" t="s">
        <v>52</v>
      </c>
      <c r="C56" s="6">
        <v>1500000</v>
      </c>
      <c r="D56" s="6">
        <v>0</v>
      </c>
      <c r="E56" s="6">
        <v>1508197.78</v>
      </c>
      <c r="F56" s="6">
        <v>1508197.78</v>
      </c>
      <c r="G56" s="6">
        <v>8197.7800000000007</v>
      </c>
      <c r="H56" s="6">
        <v>0</v>
      </c>
    </row>
    <row r="57" spans="1:8" ht="15.75" thickBot="1">
      <c r="C57" s="3">
        <f>SUM(C44:C56)</f>
        <v>47873876.879999995</v>
      </c>
      <c r="D57" s="3">
        <f>SUM(D44:D56)</f>
        <v>0</v>
      </c>
      <c r="E57" s="3">
        <f>SUM(E44:E56)</f>
        <v>56398486.710000001</v>
      </c>
      <c r="F57" s="3">
        <f>SUM(F44:F56)</f>
        <v>56398486.710000001</v>
      </c>
      <c r="G57" s="3">
        <f>SUM(G44:G56)</f>
        <v>24560104.68</v>
      </c>
      <c r="H57" s="3">
        <f>SUM(H44:H56)</f>
        <v>16035494</v>
      </c>
    </row>
    <row r="58" spans="1:8" ht="15.75" thickBot="1">
      <c r="A58" s="2"/>
      <c r="B58" s="2"/>
      <c r="C58" s="8">
        <f>+C22+C27+C35+C38+C42+C57</f>
        <v>150961265.00999999</v>
      </c>
      <c r="D58" s="8">
        <f>+D22+D27+D35+D38+D42+D57</f>
        <v>0</v>
      </c>
      <c r="E58" s="8">
        <f>+E22+E27+E35+E38+E42+E57</f>
        <v>170907667.30999997</v>
      </c>
      <c r="F58" s="8">
        <f>+F22+F27+F35+F38+F42+F57</f>
        <v>170907667.30999997</v>
      </c>
      <c r="G58" s="8">
        <f>+G22+G27+G35+G38+G42+G57</f>
        <v>37294041.380000003</v>
      </c>
      <c r="H58" s="8">
        <f>+H22+H27+H35+H38+H42+H57</f>
        <v>17347638.27</v>
      </c>
    </row>
  </sheetData>
  <mergeCells count="2">
    <mergeCell ref="A1:H1"/>
    <mergeCell ref="A2:H2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Ingresos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PC1</cp:lastModifiedBy>
  <dcterms:created xsi:type="dcterms:W3CDTF">2016-12-26T17:51:08Z</dcterms:created>
  <dcterms:modified xsi:type="dcterms:W3CDTF">2020-07-06T14:47:24Z</dcterms:modified>
</cp:coreProperties>
</file>