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Ejecucion Ingresos 2019" sheetId="1" r:id="rId1"/>
  </sheets>
  <calcPr calcId="124519"/>
</workbook>
</file>

<file path=xl/calcChain.xml><?xml version="1.0" encoding="utf-8"?>
<calcChain xmlns="http://schemas.openxmlformats.org/spreadsheetml/2006/main">
  <c r="D49" i="1"/>
  <c r="E49"/>
  <c r="F49"/>
  <c r="G49"/>
  <c r="H49"/>
  <c r="C49"/>
  <c r="C21"/>
  <c r="C38" l="1"/>
  <c r="D27"/>
  <c r="E27"/>
  <c r="F27"/>
  <c r="G27"/>
  <c r="H27"/>
  <c r="C27"/>
  <c r="D14"/>
  <c r="E14"/>
  <c r="F14"/>
  <c r="G14"/>
  <c r="H14"/>
  <c r="C14"/>
  <c r="D46"/>
  <c r="E46"/>
  <c r="F46"/>
  <c r="G46"/>
  <c r="H46"/>
  <c r="C46"/>
  <c r="D38"/>
  <c r="E38"/>
  <c r="F38"/>
  <c r="G38"/>
  <c r="H38"/>
  <c r="D24"/>
  <c r="E24"/>
  <c r="F24"/>
  <c r="G24"/>
  <c r="H24"/>
  <c r="C24"/>
  <c r="D21"/>
  <c r="E21"/>
  <c r="F21"/>
  <c r="G21"/>
  <c r="H21"/>
  <c r="D63"/>
  <c r="E63"/>
  <c r="F63"/>
  <c r="G63"/>
  <c r="H63"/>
  <c r="C63"/>
  <c r="D9"/>
  <c r="E9"/>
  <c r="F9"/>
  <c r="G9"/>
  <c r="H9"/>
  <c r="C9"/>
  <c r="E64" l="1"/>
  <c r="F64"/>
  <c r="C64"/>
  <c r="G64"/>
  <c r="H64"/>
  <c r="D64"/>
</calcChain>
</file>

<file path=xl/sharedStrings.xml><?xml version="1.0" encoding="utf-8"?>
<sst xmlns="http://schemas.openxmlformats.org/spreadsheetml/2006/main" count="58" uniqueCount="58">
  <si>
    <t>Riego Urbano y Suburbano</t>
  </si>
  <si>
    <t>Servicios Retributivos</t>
  </si>
  <si>
    <t>SERVICIOS ADMINISTRATIVOS</t>
  </si>
  <si>
    <t>Derecho de Oficina</t>
  </si>
  <si>
    <t>Derecho de Cementerio</t>
  </si>
  <si>
    <t>Patente de Rodados</t>
  </si>
  <si>
    <t>Servicios Varios</t>
  </si>
  <si>
    <t>SERVICIOS ESPECIALES</t>
  </si>
  <si>
    <t>Utilizacion de vehiculos</t>
  </si>
  <si>
    <t>SERVICIOS NO TRIBUTARIOS</t>
  </si>
  <si>
    <t>Multas, Penalidades y Recargos</t>
  </si>
  <si>
    <t>OTROS INGRESOS</t>
  </si>
  <si>
    <t>Ingresos Camping y Natatorio</t>
  </si>
  <si>
    <t>Ingresos No Previstos</t>
  </si>
  <si>
    <t>Ingresos Fabrica de Dulces</t>
  </si>
  <si>
    <t>Ingresos FM</t>
  </si>
  <si>
    <t>Materiales en convenio</t>
  </si>
  <si>
    <t>Recupero Mejoramiento</t>
  </si>
  <si>
    <t>DE PARTICIPACION</t>
  </si>
  <si>
    <t>Coparticipacion Federal</t>
  </si>
  <si>
    <t>Coparticipacion Provincial</t>
  </si>
  <si>
    <t>Coparticipacion Regalias</t>
  </si>
  <si>
    <t>DE CAPITAL</t>
  </si>
  <si>
    <t>Venta de Terrenos Fiscales</t>
  </si>
  <si>
    <t>FINANCIAMIENTO</t>
  </si>
  <si>
    <t>Aportes No Reintegrables</t>
  </si>
  <si>
    <t>Uso del Credito</t>
  </si>
  <si>
    <t>Limpieza de Canales</t>
  </si>
  <si>
    <t>Aportes Reintegrables</t>
  </si>
  <si>
    <t>Convenio Vialidad</t>
  </si>
  <si>
    <t>Convenio Accion Social</t>
  </si>
  <si>
    <t xml:space="preserve">SERVICIOS A LA PROPIEDAD </t>
  </si>
  <si>
    <t>Pres Inic</t>
  </si>
  <si>
    <t>Ejec Ant</t>
  </si>
  <si>
    <t>Ejec Mes</t>
  </si>
  <si>
    <t>Ejec Tot</t>
  </si>
  <si>
    <t>En Menos</t>
  </si>
  <si>
    <t xml:space="preserve">En Mas </t>
  </si>
  <si>
    <t>MUNICIPALIDAD DE HUINGANCO</t>
  </si>
  <si>
    <t xml:space="preserve">SERVICIOS DE ACTIVIDAD </t>
  </si>
  <si>
    <t>Convenios Invernaderos</t>
  </si>
  <si>
    <t>Operativo Leña</t>
  </si>
  <si>
    <t>Gestion de Creditos para Obras</t>
  </si>
  <si>
    <t>Aportes Viviendas ADUS-IPVU</t>
  </si>
  <si>
    <t>Tasa de Alumbrado Publico</t>
  </si>
  <si>
    <t>Servicio Retribitivos Ej. Anterior</t>
  </si>
  <si>
    <t>Habilitacion de Comercios e Industrias</t>
  </si>
  <si>
    <t>Derecho de Inspeccion, Seguridad e Higie</t>
  </si>
  <si>
    <t>Ingresos Fiesta Provincial del Mote y la</t>
  </si>
  <si>
    <t>Ingresos Convenio Produccion</t>
  </si>
  <si>
    <t>Adicional Impuesto Inmobiliario</t>
  </si>
  <si>
    <t>Ley 2615 Art. 7 Canon Extraordinario</t>
  </si>
  <si>
    <t>Programa de Asistencia Financiera</t>
  </si>
  <si>
    <t>Aportes BIenes de Capital</t>
  </si>
  <si>
    <t>Remanente del Ejercicio Anterior</t>
  </si>
  <si>
    <t>Convenio Mantenimiento de Escuelas</t>
  </si>
  <si>
    <t>EJECUCION PRESUPUESTARIA ENTRE EL 01/01/2019 Y EL 31/12/2019</t>
  </si>
  <si>
    <t>Patente de Rodados Ej Anterior</t>
  </si>
</sst>
</file>

<file path=xl/styles.xml><?xml version="1.0" encoding="utf-8"?>
<styleSheet xmlns="http://schemas.openxmlformats.org/spreadsheetml/2006/main">
  <numFmts count="1">
    <numFmt numFmtId="44" formatCode="_ &quot;$&quot;\ * #,##0.00_ ;_ &quot;$&quot;\ * \-#,##0.00_ ;_ &quot;$&quot;\ * &quot;-&quot;??_ ;_ @_ "/>
  </numFmts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0" fillId="0" borderId="0" xfId="0" applyBorder="1"/>
    <xf numFmtId="0" fontId="0" fillId="0" borderId="2" xfId="0" applyBorder="1" applyAlignment="1">
      <alignment horizontal="center"/>
    </xf>
    <xf numFmtId="44" fontId="0" fillId="0" borderId="1" xfId="0" applyNumberFormat="1" applyBorder="1"/>
    <xf numFmtId="44" fontId="0" fillId="0" borderId="0" xfId="0" applyNumberFormat="1" applyBorder="1"/>
    <xf numFmtId="44" fontId="0" fillId="0" borderId="2" xfId="0" applyNumberFormat="1" applyBorder="1"/>
    <xf numFmtId="0" fontId="0" fillId="0" borderId="0" xfId="0" applyNumberFormat="1"/>
    <xf numFmtId="0" fontId="0" fillId="0" borderId="1" xfId="0" applyNumberFormat="1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4"/>
  <sheetViews>
    <sheetView tabSelected="1" topLeftCell="A46" workbookViewId="0">
      <selection activeCell="F66" sqref="F66"/>
    </sheetView>
  </sheetViews>
  <sheetFormatPr baseColWidth="10" defaultRowHeight="15"/>
  <cols>
    <col min="1" max="1" width="7" bestFit="1" customWidth="1"/>
    <col min="2" max="2" width="32.140625" bestFit="1" customWidth="1"/>
    <col min="3" max="3" width="16.140625" bestFit="1" customWidth="1"/>
    <col min="4" max="4" width="8.140625" bestFit="1" customWidth="1"/>
    <col min="5" max="6" width="16.140625" bestFit="1" customWidth="1"/>
    <col min="7" max="8" width="12.42578125" bestFit="1" customWidth="1"/>
  </cols>
  <sheetData>
    <row r="1" spans="1:8" ht="15.75">
      <c r="A1" s="12" t="s">
        <v>38</v>
      </c>
      <c r="B1" s="12"/>
      <c r="C1" s="12"/>
      <c r="D1" s="12"/>
      <c r="E1" s="12"/>
      <c r="F1" s="12"/>
      <c r="G1" s="12"/>
      <c r="H1" s="12"/>
    </row>
    <row r="2" spans="1:8" ht="16.5" thickBot="1">
      <c r="A2" s="13" t="s">
        <v>56</v>
      </c>
      <c r="B2" s="14"/>
      <c r="C2" s="14"/>
      <c r="D2" s="14"/>
      <c r="E2" s="14"/>
      <c r="F2" s="14"/>
      <c r="G2" s="14"/>
      <c r="H2" s="14"/>
    </row>
    <row r="3" spans="1:8" ht="15.75" thickBot="1">
      <c r="A3" s="2"/>
      <c r="B3" s="2"/>
      <c r="C3" s="5" t="s">
        <v>32</v>
      </c>
      <c r="D3" s="5" t="s">
        <v>33</v>
      </c>
      <c r="E3" s="5" t="s">
        <v>34</v>
      </c>
      <c r="F3" s="5" t="s">
        <v>35</v>
      </c>
      <c r="G3" s="5" t="s">
        <v>37</v>
      </c>
      <c r="H3" s="5" t="s">
        <v>36</v>
      </c>
    </row>
    <row r="4" spans="1:8">
      <c r="A4" s="9">
        <v>11111</v>
      </c>
      <c r="B4" t="s">
        <v>31</v>
      </c>
    </row>
    <row r="5" spans="1:8">
      <c r="A5" s="9">
        <v>111111</v>
      </c>
      <c r="B5" s="4" t="s">
        <v>44</v>
      </c>
      <c r="C5" s="7">
        <v>563184.21</v>
      </c>
      <c r="D5" s="7">
        <v>0</v>
      </c>
      <c r="E5" s="7">
        <v>563184.21</v>
      </c>
      <c r="F5" s="7">
        <v>563184.21</v>
      </c>
      <c r="G5" s="7">
        <v>0</v>
      </c>
      <c r="H5" s="7">
        <v>0</v>
      </c>
    </row>
    <row r="6" spans="1:8">
      <c r="A6" s="9">
        <v>111113</v>
      </c>
      <c r="B6" s="4" t="s">
        <v>0</v>
      </c>
      <c r="C6" s="7">
        <v>20000</v>
      </c>
      <c r="D6" s="7">
        <v>0</v>
      </c>
      <c r="E6" s="7">
        <v>12823</v>
      </c>
      <c r="F6" s="7">
        <v>12823</v>
      </c>
      <c r="G6" s="7">
        <v>0</v>
      </c>
      <c r="H6" s="7">
        <v>7177</v>
      </c>
    </row>
    <row r="7" spans="1:8">
      <c r="A7" s="9">
        <v>111114</v>
      </c>
      <c r="B7" s="4" t="s">
        <v>1</v>
      </c>
      <c r="C7" s="7">
        <v>1003270.27</v>
      </c>
      <c r="D7" s="7">
        <v>0</v>
      </c>
      <c r="E7" s="7">
        <v>1006998.31</v>
      </c>
      <c r="F7" s="7">
        <v>1006998.31</v>
      </c>
      <c r="G7" s="7">
        <v>3728.04</v>
      </c>
      <c r="H7" s="7">
        <v>0</v>
      </c>
    </row>
    <row r="8" spans="1:8" ht="15.75" thickBot="1">
      <c r="A8" s="10">
        <v>111115</v>
      </c>
      <c r="B8" s="1" t="s">
        <v>45</v>
      </c>
      <c r="C8" s="6">
        <v>137055.32</v>
      </c>
      <c r="D8" s="6">
        <v>0</v>
      </c>
      <c r="E8" s="6">
        <v>131698.13</v>
      </c>
      <c r="F8" s="6">
        <v>131698.13</v>
      </c>
      <c r="G8" s="6">
        <v>0</v>
      </c>
      <c r="H8" s="6">
        <v>5357.19</v>
      </c>
    </row>
    <row r="9" spans="1:8">
      <c r="C9" s="3">
        <f>SUM(C5:C8)</f>
        <v>1723509.8</v>
      </c>
      <c r="D9" s="3">
        <f t="shared" ref="D9:H9" si="0">SUM(D5:D8)</f>
        <v>0</v>
      </c>
      <c r="E9" s="3">
        <f t="shared" si="0"/>
        <v>1714703.65</v>
      </c>
      <c r="F9" s="3">
        <f t="shared" si="0"/>
        <v>1714703.65</v>
      </c>
      <c r="G9" s="3">
        <f t="shared" si="0"/>
        <v>3728.04</v>
      </c>
      <c r="H9" s="3">
        <f t="shared" si="0"/>
        <v>12534.189999999999</v>
      </c>
    </row>
    <row r="10" spans="1:8">
      <c r="C10" s="3"/>
      <c r="D10" s="3"/>
      <c r="E10" s="3"/>
      <c r="F10" s="3"/>
      <c r="G10" s="3"/>
      <c r="H10" s="3"/>
    </row>
    <row r="11" spans="1:8">
      <c r="A11">
        <v>11112</v>
      </c>
      <c r="B11" s="4" t="s">
        <v>39</v>
      </c>
      <c r="C11" s="7"/>
      <c r="D11" s="7"/>
      <c r="E11" s="7"/>
      <c r="F11" s="7"/>
      <c r="G11" s="7"/>
      <c r="H11" s="7"/>
    </row>
    <row r="12" spans="1:8">
      <c r="A12" s="9">
        <v>111121</v>
      </c>
      <c r="B12" s="4" t="s">
        <v>46</v>
      </c>
      <c r="C12" s="7">
        <v>40000</v>
      </c>
      <c r="D12" s="7">
        <v>0</v>
      </c>
      <c r="E12" s="7">
        <v>40535.64</v>
      </c>
      <c r="F12" s="7">
        <v>40535.64</v>
      </c>
      <c r="G12" s="7">
        <v>535.64</v>
      </c>
      <c r="H12" s="7">
        <v>0</v>
      </c>
    </row>
    <row r="13" spans="1:8" ht="15.75" thickBot="1">
      <c r="A13" s="10">
        <v>111122</v>
      </c>
      <c r="B13" s="1" t="s">
        <v>47</v>
      </c>
      <c r="C13" s="6">
        <v>55711.4</v>
      </c>
      <c r="D13" s="6">
        <v>0</v>
      </c>
      <c r="E13" s="6">
        <v>46461.4</v>
      </c>
      <c r="F13" s="6">
        <v>46461.4</v>
      </c>
      <c r="G13" s="6">
        <v>0</v>
      </c>
      <c r="H13" s="6">
        <v>9250</v>
      </c>
    </row>
    <row r="14" spans="1:8">
      <c r="C14" s="3">
        <f>SUM(C12:C13)</f>
        <v>95711.4</v>
      </c>
      <c r="D14" s="3">
        <f>SUM(D12:D13)</f>
        <v>0</v>
      </c>
      <c r="E14" s="3">
        <f>SUM(E12:E13)</f>
        <v>86997.040000000008</v>
      </c>
      <c r="F14" s="3">
        <f>SUM(F12:F13)</f>
        <v>86997.040000000008</v>
      </c>
      <c r="G14" s="3">
        <f>SUM(G12:G13)</f>
        <v>535.64</v>
      </c>
      <c r="H14" s="3">
        <f>SUM(H12:H13)</f>
        <v>9250</v>
      </c>
    </row>
    <row r="15" spans="1:8">
      <c r="A15" s="11">
        <v>11113</v>
      </c>
      <c r="B15" s="4" t="s">
        <v>2</v>
      </c>
      <c r="C15" s="3"/>
      <c r="D15" s="3"/>
      <c r="E15" s="3"/>
      <c r="F15" s="3"/>
      <c r="G15" s="3"/>
      <c r="H15" s="3"/>
    </row>
    <row r="16" spans="1:8">
      <c r="A16">
        <v>111131</v>
      </c>
      <c r="B16" s="4" t="s">
        <v>3</v>
      </c>
      <c r="C16" s="7">
        <v>164793.4</v>
      </c>
      <c r="D16" s="7">
        <v>0</v>
      </c>
      <c r="E16" s="7">
        <v>170418.4</v>
      </c>
      <c r="F16" s="7">
        <v>170418.4</v>
      </c>
      <c r="G16" s="7">
        <v>5625</v>
      </c>
      <c r="H16" s="7">
        <v>0</v>
      </c>
    </row>
    <row r="17" spans="1:8">
      <c r="A17">
        <v>111134</v>
      </c>
      <c r="B17" s="4" t="s">
        <v>4</v>
      </c>
      <c r="C17" s="7">
        <v>30000</v>
      </c>
      <c r="D17" s="7">
        <v>0</v>
      </c>
      <c r="E17" s="7">
        <v>23501.4</v>
      </c>
      <c r="F17" s="7">
        <v>23501.4</v>
      </c>
      <c r="G17" s="7">
        <v>0</v>
      </c>
      <c r="H17" s="7">
        <v>6498.6</v>
      </c>
    </row>
    <row r="18" spans="1:8">
      <c r="A18">
        <v>111135</v>
      </c>
      <c r="B18" s="4" t="s">
        <v>5</v>
      </c>
      <c r="C18" s="7">
        <v>1054909.2</v>
      </c>
      <c r="D18" s="7">
        <v>0</v>
      </c>
      <c r="E18" s="7">
        <v>1075792.42</v>
      </c>
      <c r="F18" s="7">
        <v>1075792.42</v>
      </c>
      <c r="G18" s="7">
        <v>20883.22</v>
      </c>
      <c r="H18" s="7">
        <v>0</v>
      </c>
    </row>
    <row r="19" spans="1:8">
      <c r="A19">
        <v>111136</v>
      </c>
      <c r="B19" s="4" t="s">
        <v>57</v>
      </c>
      <c r="C19" s="7">
        <v>193572.78</v>
      </c>
      <c r="D19" s="7">
        <v>0</v>
      </c>
      <c r="E19" s="7">
        <v>195151.02</v>
      </c>
      <c r="F19" s="7">
        <v>195151.02</v>
      </c>
      <c r="G19" s="7">
        <v>1578.24</v>
      </c>
      <c r="H19" s="7">
        <v>0</v>
      </c>
    </row>
    <row r="20" spans="1:8" ht="15.75" thickBot="1">
      <c r="A20" s="1">
        <v>111137</v>
      </c>
      <c r="B20" s="1" t="s">
        <v>6</v>
      </c>
      <c r="C20" s="6">
        <v>345569.75</v>
      </c>
      <c r="D20" s="6">
        <v>0</v>
      </c>
      <c r="E20" s="6">
        <v>412079.75</v>
      </c>
      <c r="F20" s="6">
        <v>412079.75</v>
      </c>
      <c r="G20" s="6">
        <v>66510</v>
      </c>
      <c r="H20" s="6">
        <v>0</v>
      </c>
    </row>
    <row r="21" spans="1:8">
      <c r="C21" s="3">
        <f>SUM(C16:C20)</f>
        <v>1788845.13</v>
      </c>
      <c r="D21" s="3">
        <f t="shared" ref="D21:H21" si="1">SUM(D16:D20)</f>
        <v>0</v>
      </c>
      <c r="E21" s="3">
        <f t="shared" si="1"/>
        <v>1876942.99</v>
      </c>
      <c r="F21" s="3">
        <f t="shared" si="1"/>
        <v>1876942.99</v>
      </c>
      <c r="G21" s="3">
        <f t="shared" si="1"/>
        <v>94596.46</v>
      </c>
      <c r="H21" s="3">
        <f t="shared" si="1"/>
        <v>6498.6</v>
      </c>
    </row>
    <row r="22" spans="1:8">
      <c r="A22" s="9">
        <v>11114</v>
      </c>
      <c r="B22" t="s">
        <v>7</v>
      </c>
      <c r="C22" s="3"/>
      <c r="D22" s="3"/>
      <c r="E22" s="3"/>
      <c r="F22" s="3"/>
      <c r="G22" s="3"/>
      <c r="H22" s="3"/>
    </row>
    <row r="23" spans="1:8" ht="15.75" thickBot="1">
      <c r="A23" s="10">
        <v>111141</v>
      </c>
      <c r="B23" s="1" t="s">
        <v>8</v>
      </c>
      <c r="C23" s="6">
        <v>25000</v>
      </c>
      <c r="D23" s="6">
        <v>0</v>
      </c>
      <c r="E23" s="6">
        <v>18260</v>
      </c>
      <c r="F23" s="6">
        <v>18260</v>
      </c>
      <c r="G23" s="6">
        <v>0</v>
      </c>
      <c r="H23" s="6">
        <v>6740</v>
      </c>
    </row>
    <row r="24" spans="1:8">
      <c r="C24" s="3">
        <f>SUM(C23:C23)</f>
        <v>25000</v>
      </c>
      <c r="D24" s="3">
        <f>SUM(D23:D23)</f>
        <v>0</v>
      </c>
      <c r="E24" s="3">
        <f>SUM(E23:E23)</f>
        <v>18260</v>
      </c>
      <c r="F24" s="3">
        <f>SUM(F23:F23)</f>
        <v>18260</v>
      </c>
      <c r="G24" s="3">
        <f>SUM(G23:G23)</f>
        <v>0</v>
      </c>
      <c r="H24" s="3">
        <f>SUM(H23:H23)</f>
        <v>6740</v>
      </c>
    </row>
    <row r="25" spans="1:8">
      <c r="A25" s="9">
        <v>11115</v>
      </c>
      <c r="B25" t="s">
        <v>9</v>
      </c>
      <c r="C25" s="3"/>
      <c r="D25" s="3"/>
      <c r="E25" s="3"/>
      <c r="F25" s="3"/>
      <c r="G25" s="3"/>
      <c r="H25" s="3"/>
    </row>
    <row r="26" spans="1:8" ht="15.75" thickBot="1">
      <c r="A26" s="10">
        <v>111153</v>
      </c>
      <c r="B26" s="1" t="s">
        <v>10</v>
      </c>
      <c r="C26" s="6">
        <v>10625.9</v>
      </c>
      <c r="D26" s="6">
        <v>0</v>
      </c>
      <c r="E26" s="6">
        <v>8625.9</v>
      </c>
      <c r="F26" s="6">
        <v>8625.9</v>
      </c>
      <c r="G26" s="6">
        <v>0</v>
      </c>
      <c r="H26" s="6">
        <v>2000</v>
      </c>
    </row>
    <row r="27" spans="1:8">
      <c r="C27" s="3">
        <f>SUM(C26:C26)</f>
        <v>10625.9</v>
      </c>
      <c r="D27" s="3">
        <f>SUM(D26:D26)</f>
        <v>0</v>
      </c>
      <c r="E27" s="3">
        <f>SUM(E26:E26)</f>
        <v>8625.9</v>
      </c>
      <c r="F27" s="3">
        <f>SUM(F26:F26)</f>
        <v>8625.9</v>
      </c>
      <c r="G27" s="3">
        <f>SUM(G26:G26)</f>
        <v>0</v>
      </c>
      <c r="H27" s="3">
        <f>SUM(H26:H26)</f>
        <v>2000</v>
      </c>
    </row>
    <row r="28" spans="1:8">
      <c r="A28" s="9">
        <v>11120</v>
      </c>
      <c r="B28" t="s">
        <v>11</v>
      </c>
      <c r="C28" s="3"/>
      <c r="D28" s="3"/>
      <c r="E28" s="3"/>
      <c r="F28" s="3"/>
      <c r="G28" s="3"/>
      <c r="H28" s="3"/>
    </row>
    <row r="29" spans="1:8">
      <c r="A29">
        <v>111201</v>
      </c>
      <c r="B29" t="s">
        <v>12</v>
      </c>
      <c r="C29" s="3">
        <v>203840</v>
      </c>
      <c r="D29" s="3">
        <v>0</v>
      </c>
      <c r="E29" s="3">
        <v>173840</v>
      </c>
      <c r="F29" s="3">
        <v>173840</v>
      </c>
      <c r="G29" s="3">
        <v>0</v>
      </c>
      <c r="H29" s="3">
        <v>30000</v>
      </c>
    </row>
    <row r="30" spans="1:8">
      <c r="A30">
        <v>111202</v>
      </c>
      <c r="B30" t="s">
        <v>13</v>
      </c>
      <c r="C30" s="3">
        <v>321421.19</v>
      </c>
      <c r="D30" s="3">
        <v>0</v>
      </c>
      <c r="E30" s="3">
        <v>306961.19</v>
      </c>
      <c r="F30" s="3">
        <v>306961.19</v>
      </c>
      <c r="G30" s="3">
        <v>0</v>
      </c>
      <c r="H30" s="3">
        <v>14460</v>
      </c>
    </row>
    <row r="31" spans="1:8">
      <c r="A31">
        <v>111204</v>
      </c>
      <c r="B31" t="s">
        <v>14</v>
      </c>
      <c r="C31" s="3">
        <v>514465</v>
      </c>
      <c r="D31" s="3">
        <v>0</v>
      </c>
      <c r="E31" s="3">
        <v>477105</v>
      </c>
      <c r="F31" s="3">
        <v>477105</v>
      </c>
      <c r="G31" s="3">
        <v>0</v>
      </c>
      <c r="H31" s="3">
        <v>37360</v>
      </c>
    </row>
    <row r="32" spans="1:8">
      <c r="A32">
        <v>111205</v>
      </c>
      <c r="B32" t="s">
        <v>15</v>
      </c>
      <c r="C32" s="3">
        <v>13990</v>
      </c>
      <c r="D32" s="3">
        <v>0</v>
      </c>
      <c r="E32" s="3">
        <v>17130</v>
      </c>
      <c r="F32" s="3">
        <v>17130</v>
      </c>
      <c r="G32" s="3">
        <v>3140</v>
      </c>
      <c r="H32" s="3">
        <v>0</v>
      </c>
    </row>
    <row r="33" spans="1:8">
      <c r="A33">
        <v>111207</v>
      </c>
      <c r="B33" t="s">
        <v>16</v>
      </c>
      <c r="C33" s="3">
        <v>200000</v>
      </c>
      <c r="D33" s="3">
        <v>0</v>
      </c>
      <c r="E33" s="3">
        <v>212054.65</v>
      </c>
      <c r="F33" s="3">
        <v>212054.65</v>
      </c>
      <c r="G33" s="3">
        <v>12054.65</v>
      </c>
      <c r="H33" s="3">
        <v>0</v>
      </c>
    </row>
    <row r="34" spans="1:8">
      <c r="A34">
        <v>111208</v>
      </c>
      <c r="B34" t="s">
        <v>17</v>
      </c>
      <c r="C34" s="3">
        <v>178136.61</v>
      </c>
      <c r="D34" s="3">
        <v>0</v>
      </c>
      <c r="E34" s="3">
        <v>164136.60999999999</v>
      </c>
      <c r="F34" s="3">
        <v>164136.60999999999</v>
      </c>
      <c r="G34" s="3">
        <v>0</v>
      </c>
      <c r="H34" s="3">
        <v>14000</v>
      </c>
    </row>
    <row r="35" spans="1:8">
      <c r="A35">
        <v>111209</v>
      </c>
      <c r="B35" t="s">
        <v>40</v>
      </c>
      <c r="C35" s="3">
        <v>30000</v>
      </c>
      <c r="D35" s="3">
        <v>0</v>
      </c>
      <c r="E35" s="3">
        <v>24429.34</v>
      </c>
      <c r="F35" s="3">
        <v>24429.34</v>
      </c>
      <c r="G35" s="3">
        <v>0</v>
      </c>
      <c r="H35" s="3">
        <v>5570.66</v>
      </c>
    </row>
    <row r="36" spans="1:8">
      <c r="A36">
        <v>111210</v>
      </c>
      <c r="B36" t="s">
        <v>48</v>
      </c>
      <c r="C36" s="3">
        <v>4889380</v>
      </c>
      <c r="D36" s="3">
        <v>0</v>
      </c>
      <c r="E36" s="3">
        <v>4889380</v>
      </c>
      <c r="F36" s="3">
        <v>4889380</v>
      </c>
      <c r="G36" s="3">
        <v>0</v>
      </c>
      <c r="H36" s="3">
        <v>0</v>
      </c>
    </row>
    <row r="37" spans="1:8" ht="15.75" thickBot="1">
      <c r="A37" s="1">
        <v>111211</v>
      </c>
      <c r="B37" s="1" t="s">
        <v>49</v>
      </c>
      <c r="C37" s="6">
        <v>60000</v>
      </c>
      <c r="D37" s="6">
        <v>0</v>
      </c>
      <c r="E37" s="6">
        <v>58163.63</v>
      </c>
      <c r="F37" s="6">
        <v>58163.63</v>
      </c>
      <c r="G37" s="6">
        <v>0</v>
      </c>
      <c r="H37" s="6">
        <v>1836.37</v>
      </c>
    </row>
    <row r="38" spans="1:8">
      <c r="C38" s="3">
        <f>SUM(C29:C37)</f>
        <v>6411232.7999999998</v>
      </c>
      <c r="D38" s="3">
        <f>SUM(D29:D37)</f>
        <v>0</v>
      </c>
      <c r="E38" s="3">
        <f>SUM(E29:E37)</f>
        <v>6323200.4199999999</v>
      </c>
      <c r="F38" s="3">
        <f>SUM(F29:F37)</f>
        <v>6323200.4199999999</v>
      </c>
      <c r="G38" s="3">
        <f>SUM(G29:G37)</f>
        <v>15194.65</v>
      </c>
      <c r="H38" s="3">
        <f>SUM(H29:H37)</f>
        <v>103227.03</v>
      </c>
    </row>
    <row r="39" spans="1:8">
      <c r="A39" s="9">
        <v>11210</v>
      </c>
      <c r="B39" t="s">
        <v>18</v>
      </c>
      <c r="C39" s="3"/>
      <c r="D39" s="3"/>
      <c r="E39" s="3"/>
      <c r="F39" s="3"/>
      <c r="G39" s="3"/>
      <c r="H39" s="3"/>
    </row>
    <row r="40" spans="1:8">
      <c r="A40">
        <v>11211</v>
      </c>
      <c r="B40" t="s">
        <v>19</v>
      </c>
      <c r="C40" s="3">
        <v>12411417.92</v>
      </c>
      <c r="D40" s="3">
        <v>0</v>
      </c>
      <c r="E40" s="3">
        <v>12496256.970000001</v>
      </c>
      <c r="F40" s="3">
        <v>12496256.970000001</v>
      </c>
      <c r="G40" s="3">
        <v>84839.05</v>
      </c>
      <c r="H40" s="3">
        <v>0</v>
      </c>
    </row>
    <row r="41" spans="1:8">
      <c r="A41">
        <v>11212</v>
      </c>
      <c r="B41" t="s">
        <v>20</v>
      </c>
      <c r="C41" s="3">
        <v>29173588.440000001</v>
      </c>
      <c r="D41" s="3">
        <v>0</v>
      </c>
      <c r="E41" s="3">
        <v>29326203.390000001</v>
      </c>
      <c r="F41" s="3">
        <v>29326203.390000001</v>
      </c>
      <c r="G41" s="3">
        <v>152615</v>
      </c>
      <c r="H41" s="3">
        <v>0</v>
      </c>
    </row>
    <row r="42" spans="1:8">
      <c r="A42">
        <v>11213</v>
      </c>
      <c r="B42" t="s">
        <v>21</v>
      </c>
      <c r="C42" s="3">
        <v>26340856.66</v>
      </c>
      <c r="D42" s="3">
        <v>0</v>
      </c>
      <c r="E42" s="3">
        <v>26160931.66</v>
      </c>
      <c r="F42" s="3">
        <v>26160931.66</v>
      </c>
      <c r="G42" s="3">
        <v>0</v>
      </c>
      <c r="H42" s="3">
        <v>179925</v>
      </c>
    </row>
    <row r="43" spans="1:8">
      <c r="A43">
        <v>11214</v>
      </c>
      <c r="B43" t="s">
        <v>50</v>
      </c>
      <c r="C43" s="3">
        <v>784699.8</v>
      </c>
      <c r="D43" s="3">
        <v>0</v>
      </c>
      <c r="E43" s="3">
        <v>785245.99</v>
      </c>
      <c r="F43" s="3">
        <v>785245.99</v>
      </c>
      <c r="G43" s="3">
        <v>546.19000000000005</v>
      </c>
      <c r="H43" s="3">
        <v>0</v>
      </c>
    </row>
    <row r="44" spans="1:8">
      <c r="A44">
        <v>11216</v>
      </c>
      <c r="B44" t="s">
        <v>51</v>
      </c>
      <c r="C44" s="3">
        <v>1630807.19</v>
      </c>
      <c r="D44" s="3">
        <v>0</v>
      </c>
      <c r="E44" s="3">
        <v>1632009.38</v>
      </c>
      <c r="F44" s="3">
        <v>1632009.38</v>
      </c>
      <c r="G44" s="3">
        <v>1202.19</v>
      </c>
      <c r="H44" s="3">
        <v>0</v>
      </c>
    </row>
    <row r="45" spans="1:8" ht="15.75" thickBot="1">
      <c r="A45" s="1">
        <v>11217</v>
      </c>
      <c r="B45" s="1" t="s">
        <v>52</v>
      </c>
      <c r="C45" s="6">
        <v>189948.26</v>
      </c>
      <c r="D45" s="6">
        <v>0</v>
      </c>
      <c r="E45" s="6">
        <v>189948.26</v>
      </c>
      <c r="F45" s="6">
        <v>189948.26</v>
      </c>
      <c r="G45" s="6">
        <v>0</v>
      </c>
      <c r="H45" s="6">
        <v>0</v>
      </c>
    </row>
    <row r="46" spans="1:8">
      <c r="C46" s="3">
        <f>SUM(C40:C45)</f>
        <v>70531318.269999996</v>
      </c>
      <c r="D46" s="3">
        <f t="shared" ref="D46:H46" si="2">SUM(D40:D45)</f>
        <v>0</v>
      </c>
      <c r="E46" s="3">
        <f t="shared" si="2"/>
        <v>70590595.649999991</v>
      </c>
      <c r="F46" s="3">
        <f t="shared" si="2"/>
        <v>70590595.649999991</v>
      </c>
      <c r="G46" s="3">
        <f t="shared" si="2"/>
        <v>239202.43</v>
      </c>
      <c r="H46" s="3">
        <f t="shared" si="2"/>
        <v>179925</v>
      </c>
    </row>
    <row r="47" spans="1:8">
      <c r="A47" s="11">
        <v>12000</v>
      </c>
      <c r="B47" s="4" t="s">
        <v>22</v>
      </c>
      <c r="C47" s="3"/>
      <c r="D47" s="3"/>
      <c r="E47" s="3"/>
      <c r="F47" s="3"/>
      <c r="G47" s="3"/>
      <c r="H47" s="3"/>
    </row>
    <row r="48" spans="1:8" ht="15.75" thickBot="1">
      <c r="A48" s="10">
        <v>12200</v>
      </c>
      <c r="B48" s="1" t="s">
        <v>23</v>
      </c>
      <c r="C48" s="6">
        <v>292576.84999999998</v>
      </c>
      <c r="D48" s="6">
        <v>0</v>
      </c>
      <c r="E48" s="6">
        <v>270757.21000000002</v>
      </c>
      <c r="F48" s="6">
        <v>270757.21000000002</v>
      </c>
      <c r="G48" s="6">
        <v>0</v>
      </c>
      <c r="H48" s="6">
        <v>21819.64</v>
      </c>
    </row>
    <row r="49" spans="1:8">
      <c r="C49" s="3">
        <f>SUM(C48:C48)</f>
        <v>292576.84999999998</v>
      </c>
      <c r="D49" s="3">
        <f>SUM(D48:D48)</f>
        <v>0</v>
      </c>
      <c r="E49" s="3">
        <f>SUM(E48:E48)</f>
        <v>270757.21000000002</v>
      </c>
      <c r="F49" s="3">
        <f>SUM(F48:F48)</f>
        <v>270757.21000000002</v>
      </c>
      <c r="G49" s="3">
        <f>SUM(G48:G48)</f>
        <v>0</v>
      </c>
      <c r="H49" s="3">
        <f>SUM(H48:H48)</f>
        <v>21819.64</v>
      </c>
    </row>
    <row r="50" spans="1:8">
      <c r="A50" s="9">
        <v>13000</v>
      </c>
      <c r="B50" t="s">
        <v>24</v>
      </c>
      <c r="C50" s="3"/>
      <c r="D50" s="3"/>
      <c r="E50" s="3"/>
      <c r="F50" s="3"/>
      <c r="G50" s="3"/>
      <c r="H50" s="3"/>
    </row>
    <row r="51" spans="1:8">
      <c r="A51">
        <v>13001</v>
      </c>
      <c r="B51" t="s">
        <v>25</v>
      </c>
      <c r="C51" s="3">
        <v>308042.8</v>
      </c>
      <c r="D51" s="3">
        <v>0</v>
      </c>
      <c r="E51" s="3">
        <v>408042.83</v>
      </c>
      <c r="F51" s="3">
        <v>408042.83</v>
      </c>
      <c r="G51" s="3">
        <v>100000</v>
      </c>
      <c r="H51" s="3">
        <v>0</v>
      </c>
    </row>
    <row r="52" spans="1:8">
      <c r="A52">
        <v>13002</v>
      </c>
      <c r="B52" t="s">
        <v>53</v>
      </c>
      <c r="C52" s="3">
        <v>3470000</v>
      </c>
      <c r="D52" s="3">
        <v>0</v>
      </c>
      <c r="E52" s="3">
        <v>3470000</v>
      </c>
      <c r="F52" s="3">
        <v>3470000</v>
      </c>
      <c r="G52" s="3">
        <v>0</v>
      </c>
      <c r="H52" s="3">
        <v>0</v>
      </c>
    </row>
    <row r="53" spans="1:8">
      <c r="A53">
        <v>13003</v>
      </c>
      <c r="B53" t="s">
        <v>26</v>
      </c>
      <c r="C53" s="3">
        <v>7735333.2800000003</v>
      </c>
      <c r="D53" s="3">
        <v>0</v>
      </c>
      <c r="E53" s="3">
        <v>7735333.2800000003</v>
      </c>
      <c r="F53" s="3">
        <v>7735333.2800000003</v>
      </c>
      <c r="G53" s="3">
        <v>0</v>
      </c>
      <c r="H53" s="3">
        <v>0</v>
      </c>
    </row>
    <row r="54" spans="1:8">
      <c r="A54">
        <v>13004</v>
      </c>
      <c r="B54" t="s">
        <v>54</v>
      </c>
      <c r="C54" s="3">
        <v>194347.51999999999</v>
      </c>
      <c r="D54" s="3">
        <v>0</v>
      </c>
      <c r="E54" s="3">
        <v>194347.51999999999</v>
      </c>
      <c r="F54" s="3">
        <v>194347.51999999999</v>
      </c>
      <c r="G54" s="3">
        <v>0</v>
      </c>
      <c r="H54" s="3">
        <v>0</v>
      </c>
    </row>
    <row r="55" spans="1:8">
      <c r="A55">
        <v>13008</v>
      </c>
      <c r="B55" t="s">
        <v>27</v>
      </c>
      <c r="C55" s="3">
        <v>308975</v>
      </c>
      <c r="D55" s="3">
        <v>0</v>
      </c>
      <c r="E55" s="3">
        <v>308975</v>
      </c>
      <c r="F55" s="3">
        <v>308975</v>
      </c>
      <c r="G55" s="3">
        <v>0</v>
      </c>
      <c r="H55" s="3">
        <v>0</v>
      </c>
    </row>
    <row r="56" spans="1:8">
      <c r="A56">
        <v>13009</v>
      </c>
      <c r="B56" t="s">
        <v>28</v>
      </c>
      <c r="C56" s="3">
        <v>23834178.850000001</v>
      </c>
      <c r="D56" s="3">
        <v>0</v>
      </c>
      <c r="E56" s="3">
        <v>23933639</v>
      </c>
      <c r="F56" s="3">
        <v>23933639</v>
      </c>
      <c r="G56" s="3">
        <v>99460.15</v>
      </c>
      <c r="H56" s="3">
        <v>0</v>
      </c>
    </row>
    <row r="57" spans="1:8">
      <c r="A57">
        <v>13010</v>
      </c>
      <c r="B57" t="s">
        <v>55</v>
      </c>
      <c r="C57" s="3">
        <v>344933</v>
      </c>
      <c r="D57" s="3">
        <v>0</v>
      </c>
      <c r="E57" s="3">
        <v>344933</v>
      </c>
      <c r="F57" s="3">
        <v>344933</v>
      </c>
      <c r="G57" s="3">
        <v>0</v>
      </c>
      <c r="H57" s="3">
        <v>0</v>
      </c>
    </row>
    <row r="58" spans="1:8">
      <c r="A58">
        <v>13011</v>
      </c>
      <c r="B58" t="s">
        <v>29</v>
      </c>
      <c r="C58" s="3">
        <v>600000</v>
      </c>
      <c r="D58" s="3">
        <v>0</v>
      </c>
      <c r="E58" s="3">
        <v>600000</v>
      </c>
      <c r="F58" s="3">
        <v>600000</v>
      </c>
      <c r="G58" s="3">
        <v>0</v>
      </c>
      <c r="H58" s="3">
        <v>0</v>
      </c>
    </row>
    <row r="59" spans="1:8">
      <c r="A59">
        <v>13012</v>
      </c>
      <c r="B59" t="s">
        <v>30</v>
      </c>
      <c r="C59" s="3">
        <v>15331.5</v>
      </c>
      <c r="D59" s="3">
        <v>0</v>
      </c>
      <c r="E59" s="3">
        <v>15331.5</v>
      </c>
      <c r="F59" s="3">
        <v>15331.5</v>
      </c>
      <c r="G59" s="3">
        <v>0</v>
      </c>
      <c r="H59" s="3">
        <v>0</v>
      </c>
    </row>
    <row r="60" spans="1:8">
      <c r="A60">
        <v>13013</v>
      </c>
      <c r="B60" t="s">
        <v>41</v>
      </c>
      <c r="C60" s="3">
        <v>209300</v>
      </c>
      <c r="D60" s="3">
        <v>0</v>
      </c>
      <c r="E60" s="3">
        <v>209300</v>
      </c>
      <c r="F60" s="3">
        <v>209300</v>
      </c>
      <c r="G60" s="3">
        <v>0</v>
      </c>
      <c r="H60" s="3">
        <v>0</v>
      </c>
    </row>
    <row r="61" spans="1:8">
      <c r="A61">
        <v>13014</v>
      </c>
      <c r="B61" t="s">
        <v>43</v>
      </c>
      <c r="C61" s="3">
        <v>605217.31999999995</v>
      </c>
      <c r="D61" s="3">
        <v>0</v>
      </c>
      <c r="E61" s="3">
        <v>605217.31999999995</v>
      </c>
      <c r="F61" s="3">
        <v>605217.31999999995</v>
      </c>
      <c r="G61" s="3">
        <v>0</v>
      </c>
      <c r="H61" s="3">
        <v>0</v>
      </c>
    </row>
    <row r="62" spans="1:8" ht="15.75" thickBot="1">
      <c r="A62" s="1">
        <v>13015</v>
      </c>
      <c r="B62" s="1" t="s">
        <v>42</v>
      </c>
      <c r="C62" s="3">
        <v>4918819</v>
      </c>
      <c r="D62" s="3">
        <v>0</v>
      </c>
      <c r="E62" s="3">
        <v>4918819.38</v>
      </c>
      <c r="F62" s="3">
        <v>4918819.38</v>
      </c>
      <c r="G62" s="3">
        <v>0.38</v>
      </c>
      <c r="H62" s="3">
        <v>0</v>
      </c>
    </row>
    <row r="63" spans="1:8" ht="15.75" thickBot="1">
      <c r="A63" s="2"/>
      <c r="B63" s="2"/>
      <c r="C63" s="8">
        <f>SUM(C51:C62)</f>
        <v>42544478.270000003</v>
      </c>
      <c r="D63" s="8">
        <f>SUM(D51:D62)</f>
        <v>0</v>
      </c>
      <c r="E63" s="8">
        <f>SUM(E51:E62)</f>
        <v>42743938.829999998</v>
      </c>
      <c r="F63" s="8">
        <f>SUM(F51:F62)</f>
        <v>42743938.829999998</v>
      </c>
      <c r="G63" s="8">
        <f>SUM(G51:G62)</f>
        <v>199460.53</v>
      </c>
      <c r="H63" s="8">
        <f>SUM(H51:H62)</f>
        <v>0</v>
      </c>
    </row>
    <row r="64" spans="1:8">
      <c r="C64" s="3">
        <f>+C63+C49+C46+C38+C27+C24+C21+C14+C9</f>
        <v>123423298.42</v>
      </c>
      <c r="D64" s="3">
        <f>+D63+D49+D46+D38+D27+D24+D21+D14+D9</f>
        <v>0</v>
      </c>
      <c r="E64" s="3">
        <f>+E63+E49+E46+E38+E27+E24+E21+E14+E9</f>
        <v>123634021.69000001</v>
      </c>
      <c r="F64" s="3">
        <f>+F63+F49+F46+F38+F27+F24+F21+F14+F9</f>
        <v>123634021.69000001</v>
      </c>
      <c r="G64" s="3">
        <f>+G63+G49+G46+G38+G27+G24+G21+G14+G9</f>
        <v>552717.75</v>
      </c>
      <c r="H64" s="3">
        <f>+H63+H49+H46+H38+H27+H24+H21+H14+H9</f>
        <v>341994.46</v>
      </c>
    </row>
  </sheetData>
  <mergeCells count="2">
    <mergeCell ref="A1:H1"/>
    <mergeCell ref="A2:H2"/>
  </mergeCells>
  <pageMargins left="0.75" right="0.75" top="1" bottom="1" header="0.5" footer="0.5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Ingresos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2016-12-26T17:51:08Z</dcterms:created>
  <dcterms:modified xsi:type="dcterms:W3CDTF">2020-07-06T12:45:44Z</dcterms:modified>
</cp:coreProperties>
</file>