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en 22-09-2021\Control mayores 2023 Mva\Rendiciones mensuales 2023\"/>
    </mc:Choice>
  </mc:AlternateContent>
  <bookViews>
    <workbookView xWindow="120" yWindow="135" windowWidth="10005" windowHeight="10005"/>
  </bookViews>
  <sheets>
    <sheet name="2023" sheetId="23" r:id="rId1"/>
  </sheets>
  <definedNames>
    <definedName name="_xlnm._FilterDatabase" localSheetId="0" hidden="1">'2023'!$A$8:$I$58</definedName>
    <definedName name="_xlnm.Print_Area" localSheetId="0">'2023'!$A$1:$I$60</definedName>
    <definedName name="_xlnm.Print_Titles" localSheetId="0">'2023'!$1:$7</definedName>
  </definedNames>
  <calcPr calcId="152511"/>
</workbook>
</file>

<file path=xl/calcChain.xml><?xml version="1.0" encoding="utf-8"?>
<calcChain xmlns="http://schemas.openxmlformats.org/spreadsheetml/2006/main">
  <c r="I59" i="23" l="1"/>
  <c r="H59" i="23"/>
  <c r="G59" i="23"/>
  <c r="F59" i="23"/>
  <c r="E59" i="23"/>
  <c r="D59" i="23"/>
  <c r="C59" i="23"/>
  <c r="B59" i="23"/>
  <c r="I57" i="23"/>
  <c r="H57" i="23"/>
  <c r="G57" i="23"/>
  <c r="F57" i="23"/>
  <c r="E57" i="23"/>
  <c r="D57" i="23"/>
  <c r="C57" i="23"/>
  <c r="B57" i="23"/>
  <c r="I47" i="23"/>
  <c r="H47" i="23"/>
  <c r="G47" i="23"/>
  <c r="F47" i="23"/>
  <c r="E47" i="23"/>
  <c r="D47" i="23"/>
  <c r="C47" i="23"/>
  <c r="B47" i="23"/>
  <c r="I45" i="23"/>
  <c r="H45" i="23"/>
  <c r="G45" i="23"/>
  <c r="F45" i="23"/>
  <c r="E45" i="23"/>
  <c r="D45" i="23"/>
  <c r="C45" i="23"/>
  <c r="B45" i="23"/>
  <c r="I43" i="23"/>
  <c r="H43" i="23"/>
  <c r="G43" i="23"/>
  <c r="F43" i="23"/>
  <c r="E43" i="23"/>
  <c r="D43" i="23"/>
  <c r="C43" i="23"/>
  <c r="B43" i="23"/>
  <c r="I41" i="23"/>
  <c r="H41" i="23"/>
  <c r="G41" i="23"/>
  <c r="F41" i="23"/>
  <c r="E41" i="23"/>
  <c r="D41" i="23"/>
  <c r="C41" i="23"/>
  <c r="B41" i="23"/>
  <c r="I37" i="23"/>
  <c r="H37" i="23"/>
  <c r="G37" i="23"/>
  <c r="F37" i="23"/>
  <c r="E37" i="23"/>
  <c r="D37" i="23"/>
  <c r="C37" i="23"/>
  <c r="B37" i="23"/>
  <c r="I27" i="23"/>
  <c r="H27" i="23"/>
  <c r="G27" i="23"/>
  <c r="F27" i="23"/>
  <c r="E27" i="23"/>
  <c r="D27" i="23"/>
  <c r="C27" i="23"/>
  <c r="B27" i="23"/>
  <c r="I17" i="23"/>
  <c r="I60" i="23" s="1"/>
  <c r="H17" i="23"/>
  <c r="G17" i="23"/>
  <c r="F17" i="23"/>
  <c r="E17" i="23"/>
  <c r="D17" i="23"/>
  <c r="C17" i="23"/>
  <c r="B17" i="23"/>
  <c r="C60" i="23" l="1"/>
  <c r="D60" i="23"/>
  <c r="B60" i="23"/>
  <c r="F60" i="23"/>
  <c r="H60" i="23"/>
  <c r="G60" i="23"/>
  <c r="E60" i="23"/>
</calcChain>
</file>

<file path=xl/sharedStrings.xml><?xml version="1.0" encoding="utf-8"?>
<sst xmlns="http://schemas.openxmlformats.org/spreadsheetml/2006/main" count="87" uniqueCount="45">
  <si>
    <t>PERSONAL</t>
  </si>
  <si>
    <t>BIENES DE CONSUMO</t>
  </si>
  <si>
    <t>SERVICIOS</t>
  </si>
  <si>
    <t>BIENES DE CAPITAL</t>
  </si>
  <si>
    <t>TRABAJOS PUBLICOS</t>
  </si>
  <si>
    <t>TRANSF.P/F.EROGAC.CAPITAL</t>
  </si>
  <si>
    <t>PRESTAMOS</t>
  </si>
  <si>
    <t xml:space="preserve">Preventivo   </t>
  </si>
  <si>
    <t xml:space="preserve">Compromiso  </t>
  </si>
  <si>
    <t xml:space="preserve">Ejecutado   </t>
  </si>
  <si>
    <t>Partida</t>
  </si>
  <si>
    <t>(I)</t>
  </si>
  <si>
    <t>(II)</t>
  </si>
  <si>
    <t>(III)</t>
  </si>
  <si>
    <t>(IV)</t>
  </si>
  <si>
    <t>(VI)</t>
  </si>
  <si>
    <t>(VIII)</t>
  </si>
  <si>
    <t>X(III-VI-VIII)</t>
  </si>
  <si>
    <t>XI(III-VIII)</t>
  </si>
  <si>
    <t xml:space="preserve">Credito  </t>
  </si>
  <si>
    <t>Inicial</t>
  </si>
  <si>
    <t>Reestruc</t>
  </si>
  <si>
    <t>turas</t>
  </si>
  <si>
    <t xml:space="preserve">Definitivo </t>
  </si>
  <si>
    <t xml:space="preserve">Disponible p/ </t>
  </si>
  <si>
    <t>Compromiso</t>
  </si>
  <si>
    <t xml:space="preserve">Saldo </t>
  </si>
  <si>
    <t>Disponible</t>
  </si>
  <si>
    <t>************************</t>
  </si>
  <si>
    <t>TRANSFERENCIAS P/FIN. EROG.CORRIE</t>
  </si>
  <si>
    <t>*********************</t>
  </si>
  <si>
    <t>ESTADO GENERAL DE GASTOS ACUMULADO. EJECUCION POR AREA. SUBAREA Y OBJETO DEL GASTO.</t>
  </si>
  <si>
    <t>MUNICIPALIDAD DE VISTA ALEGRE. EJERCICIO 2023.</t>
  </si>
  <si>
    <t>SENT.JUDICIALES Y ACUERDOS TRA.</t>
  </si>
  <si>
    <t>PERIODO ENERO 2023 A DICIEMBRE 2023. DESDE EL 01/01/2023 AL 31/12/2023.</t>
  </si>
  <si>
    <t>Total general</t>
  </si>
  <si>
    <t>Total PERSONAL</t>
  </si>
  <si>
    <t>Total BIENES DE CONSUMO</t>
  </si>
  <si>
    <t>Total SERVICIOS</t>
  </si>
  <si>
    <t>Total TRANSFERENCIAS P/FIN. EROG.CORRIE</t>
  </si>
  <si>
    <t>Total TRANSF.P/F.EROGAC.CAPITAL</t>
  </si>
  <si>
    <t>Total TRABAJOS PUBLICOS</t>
  </si>
  <si>
    <t>Total PRESTAMOS</t>
  </si>
  <si>
    <t>Total BIENES DE CAPITAL</t>
  </si>
  <si>
    <t>Total SENT.JUDICIALES Y ACUERDOS TRA.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</si>
</sst>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&quot;$&quot;\ #,##0.0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1" borderId="5" applyNumberFormat="0" applyAlignment="0" applyProtection="0"/>
    <xf numFmtId="0" fontId="9" fillId="22" borderId="6" applyNumberFormat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12" fillId="29" borderId="5" applyNumberFormat="0" applyAlignment="0" applyProtection="0"/>
    <xf numFmtId="0" fontId="13" fillId="30" borderId="0" applyNumberFormat="0" applyBorder="0" applyAlignment="0" applyProtection="0"/>
    <xf numFmtId="0" fontId="14" fillId="31" borderId="0" applyNumberFormat="0" applyBorder="0" applyAlignment="0" applyProtection="0"/>
    <xf numFmtId="0" fontId="5" fillId="32" borderId="8" applyNumberFormat="0" applyFont="0" applyAlignment="0" applyProtection="0"/>
    <xf numFmtId="0" fontId="15" fillId="21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0" fillId="0" borderId="12" applyNumberFormat="0" applyFill="0" applyAlignment="0" applyProtection="0"/>
  </cellStyleXfs>
  <cellXfs count="14">
    <xf numFmtId="0" fontId="0" fillId="0" borderId="0" xfId="0"/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166" fontId="4" fillId="0" borderId="0" xfId="0" applyNumberFormat="1" applyFont="1" applyFill="1" applyBorder="1" applyAlignment="1" applyProtection="1">
      <alignment horizontal="right"/>
    </xf>
    <xf numFmtId="166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center"/>
    </xf>
    <xf numFmtId="166" fontId="4" fillId="0" borderId="3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/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view="pageBreakPreview" zoomScale="80" zoomScaleNormal="100" zoomScaleSheetLayoutView="80" workbookViewId="0">
      <selection activeCell="A75" sqref="A75"/>
    </sheetView>
  </sheetViews>
  <sheetFormatPr baseColWidth="10" defaultRowHeight="11.25" outlineLevelRow="2" x14ac:dyDescent="0.2"/>
  <cols>
    <col min="1" max="1" width="49.85546875" style="2" customWidth="1"/>
    <col min="2" max="9" width="20.7109375" style="2" customWidth="1"/>
    <col min="10" max="16384" width="11.42578125" style="2"/>
  </cols>
  <sheetData>
    <row r="1" spans="1:9" s="4" customFormat="1" ht="12.95" customHeight="1" x14ac:dyDescent="0.2">
      <c r="A1" s="4" t="s">
        <v>32</v>
      </c>
    </row>
    <row r="2" spans="1:9" s="4" customFormat="1" ht="12.95" customHeight="1" x14ac:dyDescent="0.2">
      <c r="A2" s="4" t="s">
        <v>31</v>
      </c>
    </row>
    <row r="3" spans="1:9" s="4" customFormat="1" ht="12.95" customHeight="1" x14ac:dyDescent="0.2">
      <c r="A3" s="4" t="s">
        <v>34</v>
      </c>
    </row>
    <row r="4" spans="1:9" s="4" customFormat="1" ht="12.95" customHeight="1" x14ac:dyDescent="0.2">
      <c r="A4" s="11" t="s">
        <v>28</v>
      </c>
      <c r="B4" s="7" t="s">
        <v>28</v>
      </c>
      <c r="C4" s="7" t="s">
        <v>28</v>
      </c>
      <c r="D4" s="7" t="s">
        <v>28</v>
      </c>
      <c r="E4" s="7" t="s">
        <v>28</v>
      </c>
      <c r="F4" s="7" t="s">
        <v>28</v>
      </c>
      <c r="G4" s="7" t="s">
        <v>28</v>
      </c>
      <c r="H4" s="7" t="s">
        <v>28</v>
      </c>
      <c r="I4" s="8" t="s">
        <v>30</v>
      </c>
    </row>
    <row r="5" spans="1:9" s="4" customFormat="1" ht="12.95" customHeight="1" x14ac:dyDescent="0.2">
      <c r="B5" s="3" t="s">
        <v>19</v>
      </c>
      <c r="C5" s="3" t="s">
        <v>21</v>
      </c>
      <c r="D5" s="3" t="s">
        <v>19</v>
      </c>
      <c r="E5" s="3" t="s">
        <v>7</v>
      </c>
      <c r="F5" s="3" t="s">
        <v>8</v>
      </c>
      <c r="G5" s="3" t="s">
        <v>9</v>
      </c>
      <c r="H5" s="3" t="s">
        <v>24</v>
      </c>
      <c r="I5" s="9" t="s">
        <v>26</v>
      </c>
    </row>
    <row r="6" spans="1:9" s="4" customFormat="1" ht="12.95" customHeight="1" x14ac:dyDescent="0.2">
      <c r="B6" s="3" t="s">
        <v>20</v>
      </c>
      <c r="C6" s="3" t="s">
        <v>22</v>
      </c>
      <c r="D6" s="3" t="s">
        <v>23</v>
      </c>
      <c r="E6" s="3"/>
      <c r="F6" s="3"/>
      <c r="G6" s="3"/>
      <c r="H6" s="3" t="s">
        <v>25</v>
      </c>
      <c r="I6" s="9" t="s">
        <v>27</v>
      </c>
    </row>
    <row r="7" spans="1:9" s="4" customFormat="1" ht="12.95" customHeight="1" x14ac:dyDescent="0.2">
      <c r="A7" s="13" t="s">
        <v>10</v>
      </c>
      <c r="B7" s="3" t="s">
        <v>11</v>
      </c>
      <c r="C7" s="3" t="s">
        <v>12</v>
      </c>
      <c r="D7" s="3" t="s">
        <v>13</v>
      </c>
      <c r="E7" s="3" t="s">
        <v>14</v>
      </c>
      <c r="F7" s="3" t="s">
        <v>15</v>
      </c>
      <c r="G7" s="3" t="s">
        <v>16</v>
      </c>
      <c r="H7" s="3" t="s">
        <v>17</v>
      </c>
      <c r="I7" s="9" t="s">
        <v>18</v>
      </c>
    </row>
    <row r="8" spans="1:9" ht="12.95" hidden="1" customHeight="1" outlineLevel="2" x14ac:dyDescent="0.2">
      <c r="A8" s="1" t="s">
        <v>0</v>
      </c>
      <c r="B8" s="5">
        <v>30482530</v>
      </c>
      <c r="C8" s="5">
        <v>8352234</v>
      </c>
      <c r="D8" s="5">
        <v>38834764</v>
      </c>
      <c r="E8" s="5">
        <v>0</v>
      </c>
      <c r="F8" s="5">
        <v>0</v>
      </c>
      <c r="G8" s="5">
        <v>37659941.030000001</v>
      </c>
      <c r="H8" s="5">
        <v>1174822.97</v>
      </c>
      <c r="I8" s="10">
        <v>1174822.97</v>
      </c>
    </row>
    <row r="9" spans="1:9" ht="12.95" hidden="1" customHeight="1" outlineLevel="2" x14ac:dyDescent="0.2">
      <c r="A9" s="1" t="s">
        <v>0</v>
      </c>
      <c r="B9" s="5">
        <v>78924659</v>
      </c>
      <c r="C9" s="5">
        <v>19987679</v>
      </c>
      <c r="D9" s="5">
        <v>98912338</v>
      </c>
      <c r="E9" s="5">
        <v>0</v>
      </c>
      <c r="F9" s="5">
        <v>0</v>
      </c>
      <c r="G9" s="5">
        <v>91261643.439999998</v>
      </c>
      <c r="H9" s="5">
        <v>7650694.5599999996</v>
      </c>
      <c r="I9" s="10">
        <v>7650694.5599999996</v>
      </c>
    </row>
    <row r="10" spans="1:9" ht="12.95" hidden="1" customHeight="1" outlineLevel="2" x14ac:dyDescent="0.2">
      <c r="A10" s="1" t="s">
        <v>0</v>
      </c>
      <c r="B10" s="5">
        <v>373884416</v>
      </c>
      <c r="C10" s="5">
        <v>84359389</v>
      </c>
      <c r="D10" s="5">
        <v>458243805</v>
      </c>
      <c r="E10" s="5">
        <v>0</v>
      </c>
      <c r="F10" s="5">
        <v>0</v>
      </c>
      <c r="G10" s="5">
        <v>455964698.80000001</v>
      </c>
      <c r="H10" s="5">
        <v>2279106.2000000002</v>
      </c>
      <c r="I10" s="10">
        <v>2279106.2000000002</v>
      </c>
    </row>
    <row r="11" spans="1:9" ht="12.95" hidden="1" customHeight="1" outlineLevel="2" x14ac:dyDescent="0.2">
      <c r="A11" s="1" t="s">
        <v>0</v>
      </c>
      <c r="B11" s="5">
        <v>220336278</v>
      </c>
      <c r="C11" s="5">
        <v>84814158</v>
      </c>
      <c r="D11" s="5">
        <v>305150436</v>
      </c>
      <c r="E11" s="5">
        <v>0</v>
      </c>
      <c r="F11" s="5">
        <v>0</v>
      </c>
      <c r="G11" s="5">
        <v>305140988.57999998</v>
      </c>
      <c r="H11" s="5">
        <v>9447.42</v>
      </c>
      <c r="I11" s="10">
        <v>9447.42</v>
      </c>
    </row>
    <row r="12" spans="1:9" ht="12.95" hidden="1" customHeight="1" outlineLevel="2" x14ac:dyDescent="0.2">
      <c r="A12" s="1" t="s">
        <v>0</v>
      </c>
      <c r="B12" s="5">
        <v>203997919</v>
      </c>
      <c r="C12" s="5">
        <v>63578204</v>
      </c>
      <c r="D12" s="5">
        <v>267576123</v>
      </c>
      <c r="E12" s="5">
        <v>0</v>
      </c>
      <c r="F12" s="5">
        <v>0</v>
      </c>
      <c r="G12" s="5">
        <v>261142791.09</v>
      </c>
      <c r="H12" s="5">
        <v>6433331.9100000001</v>
      </c>
      <c r="I12" s="10">
        <v>6433331.9100000001</v>
      </c>
    </row>
    <row r="13" spans="1:9" ht="12.95" hidden="1" customHeight="1" outlineLevel="2" x14ac:dyDescent="0.2">
      <c r="A13" s="1" t="s">
        <v>0</v>
      </c>
      <c r="B13" s="5">
        <v>56674449</v>
      </c>
      <c r="C13" s="5">
        <v>17778522</v>
      </c>
      <c r="D13" s="5">
        <v>74452971</v>
      </c>
      <c r="E13" s="5">
        <v>0</v>
      </c>
      <c r="F13" s="5">
        <v>0</v>
      </c>
      <c r="G13" s="5">
        <v>73466368.120000005</v>
      </c>
      <c r="H13" s="5">
        <v>986602.88</v>
      </c>
      <c r="I13" s="10">
        <v>986602.88</v>
      </c>
    </row>
    <row r="14" spans="1:9" ht="12.95" hidden="1" customHeight="1" outlineLevel="2" x14ac:dyDescent="0.2">
      <c r="A14" s="1" t="s">
        <v>0</v>
      </c>
      <c r="B14" s="5">
        <v>146189459</v>
      </c>
      <c r="C14" s="5">
        <v>49017110</v>
      </c>
      <c r="D14" s="5">
        <v>195206569</v>
      </c>
      <c r="E14" s="5">
        <v>0</v>
      </c>
      <c r="F14" s="5">
        <v>0</v>
      </c>
      <c r="G14" s="5">
        <v>195080843.03</v>
      </c>
      <c r="H14" s="5">
        <v>125725.97</v>
      </c>
      <c r="I14" s="10">
        <v>125725.97</v>
      </c>
    </row>
    <row r="15" spans="1:9" ht="12.95" hidden="1" customHeight="1" outlineLevel="2" x14ac:dyDescent="0.2">
      <c r="A15" s="1" t="s">
        <v>0</v>
      </c>
      <c r="B15" s="5">
        <v>82510290</v>
      </c>
      <c r="C15" s="5">
        <v>24812704</v>
      </c>
      <c r="D15" s="5">
        <v>107322994</v>
      </c>
      <c r="E15" s="5">
        <v>0</v>
      </c>
      <c r="F15" s="5">
        <v>0</v>
      </c>
      <c r="G15" s="5">
        <v>100165752.72</v>
      </c>
      <c r="H15" s="5">
        <v>7157241.2800000003</v>
      </c>
      <c r="I15" s="10">
        <v>7157241.2800000003</v>
      </c>
    </row>
    <row r="16" spans="1:9" ht="12.95" hidden="1" customHeight="1" outlineLevel="2" x14ac:dyDescent="0.2">
      <c r="A16" s="1" t="s">
        <v>0</v>
      </c>
      <c r="B16" s="5">
        <v>69500000</v>
      </c>
      <c r="C16" s="5">
        <v>10600000</v>
      </c>
      <c r="D16" s="5">
        <v>80100000</v>
      </c>
      <c r="E16" s="5">
        <v>0</v>
      </c>
      <c r="F16" s="5">
        <v>0</v>
      </c>
      <c r="G16" s="5">
        <v>77557424.040000007</v>
      </c>
      <c r="H16" s="5">
        <v>2542575.96</v>
      </c>
      <c r="I16" s="10">
        <v>2542575.96</v>
      </c>
    </row>
    <row r="17" spans="1:9" ht="12.95" customHeight="1" outlineLevel="1" collapsed="1" x14ac:dyDescent="0.2">
      <c r="A17" s="12" t="s">
        <v>36</v>
      </c>
      <c r="B17" s="5">
        <f>SUBTOTAL(9,B8:B16)</f>
        <v>1262500000</v>
      </c>
      <c r="C17" s="5">
        <f>SUBTOTAL(9,C8:C16)</f>
        <v>363300000</v>
      </c>
      <c r="D17" s="5">
        <f>SUBTOTAL(9,D8:D16)</f>
        <v>1625800000</v>
      </c>
      <c r="E17" s="5">
        <f>SUBTOTAL(9,E8:E16)</f>
        <v>0</v>
      </c>
      <c r="F17" s="5">
        <f>SUBTOTAL(9,F8:F16)</f>
        <v>0</v>
      </c>
      <c r="G17" s="5">
        <f>SUBTOTAL(9,G8:G16)</f>
        <v>1597440450.8499999</v>
      </c>
      <c r="H17" s="5">
        <f>SUBTOTAL(9,H8:H16)</f>
        <v>28359549.150000002</v>
      </c>
      <c r="I17" s="10">
        <f>SUBTOTAL(9,I8:I16)</f>
        <v>28359549.150000002</v>
      </c>
    </row>
    <row r="18" spans="1:9" ht="12.95" hidden="1" customHeight="1" outlineLevel="2" x14ac:dyDescent="0.2">
      <c r="A18" s="1" t="s">
        <v>1</v>
      </c>
      <c r="B18" s="5">
        <v>2044093</v>
      </c>
      <c r="C18" s="5">
        <v>500000</v>
      </c>
      <c r="D18" s="5">
        <v>2544093</v>
      </c>
      <c r="E18" s="5">
        <v>2160</v>
      </c>
      <c r="F18" s="5">
        <v>13590.07</v>
      </c>
      <c r="G18" s="5">
        <v>2293058.9700000002</v>
      </c>
      <c r="H18" s="5">
        <v>237443.96</v>
      </c>
      <c r="I18" s="10">
        <v>251034.03</v>
      </c>
    </row>
    <row r="19" spans="1:9" ht="12.95" hidden="1" customHeight="1" outlineLevel="2" x14ac:dyDescent="0.2">
      <c r="A19" s="1" t="s">
        <v>1</v>
      </c>
      <c r="B19" s="5">
        <v>7292517</v>
      </c>
      <c r="C19" s="5">
        <v>4000000</v>
      </c>
      <c r="D19" s="5">
        <v>11292517</v>
      </c>
      <c r="E19" s="5">
        <v>18287.64</v>
      </c>
      <c r="F19" s="5">
        <v>15738.3</v>
      </c>
      <c r="G19" s="5">
        <v>11195444.359999999</v>
      </c>
      <c r="H19" s="5">
        <v>81334.34</v>
      </c>
      <c r="I19" s="10">
        <v>97072.639999999999</v>
      </c>
    </row>
    <row r="20" spans="1:9" ht="12.95" hidden="1" customHeight="1" outlineLevel="2" x14ac:dyDescent="0.2">
      <c r="A20" s="1" t="s">
        <v>1</v>
      </c>
      <c r="B20" s="5">
        <v>25071880</v>
      </c>
      <c r="C20" s="5">
        <v>17000000</v>
      </c>
      <c r="D20" s="5">
        <v>42071880</v>
      </c>
      <c r="E20" s="5">
        <v>159668.51999999999</v>
      </c>
      <c r="F20" s="5">
        <v>273355.73</v>
      </c>
      <c r="G20" s="5">
        <v>41484771.219999999</v>
      </c>
      <c r="H20" s="5">
        <v>313753.05</v>
      </c>
      <c r="I20" s="10">
        <v>587108.78</v>
      </c>
    </row>
    <row r="21" spans="1:9" ht="12.95" hidden="1" customHeight="1" outlineLevel="2" x14ac:dyDescent="0.2">
      <c r="A21" s="1" t="s">
        <v>1</v>
      </c>
      <c r="B21" s="5">
        <v>14775275</v>
      </c>
      <c r="C21" s="5">
        <v>0</v>
      </c>
      <c r="D21" s="5">
        <v>14775275</v>
      </c>
      <c r="E21" s="5">
        <v>17722.96</v>
      </c>
      <c r="F21" s="5">
        <v>8408.32</v>
      </c>
      <c r="G21" s="5">
        <v>14025736.77</v>
      </c>
      <c r="H21" s="5">
        <v>741129.91</v>
      </c>
      <c r="I21" s="10">
        <v>749538.23</v>
      </c>
    </row>
    <row r="22" spans="1:9" ht="12.95" hidden="1" customHeight="1" outlineLevel="2" x14ac:dyDescent="0.2">
      <c r="A22" s="1" t="s">
        <v>1</v>
      </c>
      <c r="B22" s="5">
        <v>11679659</v>
      </c>
      <c r="C22" s="5">
        <v>-1000000</v>
      </c>
      <c r="D22" s="5">
        <v>10679659</v>
      </c>
      <c r="E22" s="5">
        <v>228069.16</v>
      </c>
      <c r="F22" s="5">
        <v>79407.960000000006</v>
      </c>
      <c r="G22" s="5">
        <v>10339948.710000001</v>
      </c>
      <c r="H22" s="5">
        <v>260302.33</v>
      </c>
      <c r="I22" s="10">
        <v>339710.29</v>
      </c>
    </row>
    <row r="23" spans="1:9" ht="12.95" hidden="1" customHeight="1" outlineLevel="2" x14ac:dyDescent="0.2">
      <c r="A23" s="1" t="s">
        <v>1</v>
      </c>
      <c r="B23" s="5">
        <v>3800466</v>
      </c>
      <c r="C23" s="5">
        <v>1000000</v>
      </c>
      <c r="D23" s="5">
        <v>4800466</v>
      </c>
      <c r="E23" s="5">
        <v>0</v>
      </c>
      <c r="F23" s="5">
        <v>0</v>
      </c>
      <c r="G23" s="5">
        <v>4595934.72</v>
      </c>
      <c r="H23" s="5">
        <v>204531.28</v>
      </c>
      <c r="I23" s="10">
        <v>204531.28</v>
      </c>
    </row>
    <row r="24" spans="1:9" ht="12.95" hidden="1" customHeight="1" outlineLevel="2" x14ac:dyDescent="0.2">
      <c r="A24" s="1" t="s">
        <v>1</v>
      </c>
      <c r="B24" s="5">
        <v>9803149</v>
      </c>
      <c r="C24" s="5">
        <v>800000</v>
      </c>
      <c r="D24" s="5">
        <v>10603149</v>
      </c>
      <c r="E24" s="5">
        <v>41930.9</v>
      </c>
      <c r="F24" s="5">
        <v>34359.82</v>
      </c>
      <c r="G24" s="5">
        <v>10187775.859999999</v>
      </c>
      <c r="H24" s="5">
        <v>381013.32</v>
      </c>
      <c r="I24" s="10">
        <v>415373.14</v>
      </c>
    </row>
    <row r="25" spans="1:9" ht="12.95" hidden="1" customHeight="1" outlineLevel="2" x14ac:dyDescent="0.2">
      <c r="A25" s="1" t="s">
        <v>1</v>
      </c>
      <c r="B25" s="5">
        <v>5532961</v>
      </c>
      <c r="C25" s="5">
        <v>-1800000</v>
      </c>
      <c r="D25" s="5">
        <v>3732961</v>
      </c>
      <c r="E25" s="5">
        <v>0</v>
      </c>
      <c r="F25" s="5">
        <v>0</v>
      </c>
      <c r="G25" s="5">
        <v>3476597.62</v>
      </c>
      <c r="H25" s="5">
        <v>256363.38</v>
      </c>
      <c r="I25" s="10">
        <v>256363.38</v>
      </c>
    </row>
    <row r="26" spans="1:9" ht="12.95" hidden="1" customHeight="1" outlineLevel="2" x14ac:dyDescent="0.2">
      <c r="A26" s="1" t="s">
        <v>1</v>
      </c>
      <c r="B26" s="5">
        <v>2000000</v>
      </c>
      <c r="C26" s="5">
        <v>500000</v>
      </c>
      <c r="D26" s="5">
        <v>2500000</v>
      </c>
      <c r="E26" s="5">
        <v>3307.6</v>
      </c>
      <c r="F26" s="5">
        <v>0</v>
      </c>
      <c r="G26" s="5">
        <v>2305975.06</v>
      </c>
      <c r="H26" s="5">
        <v>194024.94</v>
      </c>
      <c r="I26" s="10">
        <v>194024.94</v>
      </c>
    </row>
    <row r="27" spans="1:9" ht="12.95" customHeight="1" outlineLevel="1" collapsed="1" x14ac:dyDescent="0.2">
      <c r="A27" s="12" t="s">
        <v>37</v>
      </c>
      <c r="B27" s="5">
        <f>SUBTOTAL(9,B18:B26)</f>
        <v>82000000</v>
      </c>
      <c r="C27" s="5">
        <f>SUBTOTAL(9,C18:C26)</f>
        <v>21000000</v>
      </c>
      <c r="D27" s="5">
        <f>SUBTOTAL(9,D18:D26)</f>
        <v>103000000</v>
      </c>
      <c r="E27" s="5">
        <f>SUBTOTAL(9,E18:E26)</f>
        <v>471146.77999999997</v>
      </c>
      <c r="F27" s="5">
        <f>SUBTOTAL(9,F18:F26)</f>
        <v>424860.2</v>
      </c>
      <c r="G27" s="5">
        <f>SUBTOTAL(9,G18:G26)</f>
        <v>99905243.290000007</v>
      </c>
      <c r="H27" s="5">
        <f>SUBTOTAL(9,H18:H26)</f>
        <v>2669896.5099999998</v>
      </c>
      <c r="I27" s="10">
        <f>SUBTOTAL(9,I18:I26)</f>
        <v>3094756.71</v>
      </c>
    </row>
    <row r="28" spans="1:9" ht="12.95" hidden="1" customHeight="1" outlineLevel="2" x14ac:dyDescent="0.2">
      <c r="A28" s="1" t="s">
        <v>2</v>
      </c>
      <c r="B28" s="5">
        <v>3832674</v>
      </c>
      <c r="C28" s="5">
        <v>1150000</v>
      </c>
      <c r="D28" s="5">
        <v>4982674</v>
      </c>
      <c r="E28" s="5">
        <v>7776.96</v>
      </c>
      <c r="F28" s="5">
        <v>11114.53</v>
      </c>
      <c r="G28" s="5">
        <v>4572088.29</v>
      </c>
      <c r="H28" s="5">
        <v>399471.18</v>
      </c>
      <c r="I28" s="10">
        <v>410585.71</v>
      </c>
    </row>
    <row r="29" spans="1:9" ht="12.95" hidden="1" customHeight="1" outlineLevel="2" x14ac:dyDescent="0.2">
      <c r="A29" s="1" t="s">
        <v>2</v>
      </c>
      <c r="B29" s="5">
        <v>9923469</v>
      </c>
      <c r="C29" s="5">
        <v>11500000</v>
      </c>
      <c r="D29" s="5">
        <v>21423469</v>
      </c>
      <c r="E29" s="5">
        <v>55831.23</v>
      </c>
      <c r="F29" s="5">
        <v>242521.41</v>
      </c>
      <c r="G29" s="5">
        <v>21126630.02</v>
      </c>
      <c r="H29" s="5">
        <v>54317.57</v>
      </c>
      <c r="I29" s="10">
        <v>296838.98</v>
      </c>
    </row>
    <row r="30" spans="1:9" ht="12.95" hidden="1" customHeight="1" outlineLevel="2" x14ac:dyDescent="0.2">
      <c r="A30" s="1" t="s">
        <v>2</v>
      </c>
      <c r="B30" s="5">
        <v>47009774</v>
      </c>
      <c r="C30" s="5">
        <v>99000000</v>
      </c>
      <c r="D30" s="5">
        <v>146009774</v>
      </c>
      <c r="E30" s="5">
        <v>31654.41</v>
      </c>
      <c r="F30" s="5">
        <v>1492121.37</v>
      </c>
      <c r="G30" s="5">
        <v>143761150.40000001</v>
      </c>
      <c r="H30" s="5">
        <v>756502.23</v>
      </c>
      <c r="I30" s="10">
        <v>2248623.6</v>
      </c>
    </row>
    <row r="31" spans="1:9" ht="12.95" hidden="1" customHeight="1" outlineLevel="2" x14ac:dyDescent="0.2">
      <c r="A31" s="1" t="s">
        <v>2</v>
      </c>
      <c r="B31" s="5">
        <v>27703639</v>
      </c>
      <c r="C31" s="5">
        <v>-20000000</v>
      </c>
      <c r="D31" s="5">
        <v>7703639</v>
      </c>
      <c r="E31" s="5">
        <v>48654.04</v>
      </c>
      <c r="F31" s="5">
        <v>273699.31</v>
      </c>
      <c r="G31" s="5">
        <v>7294138.4100000001</v>
      </c>
      <c r="H31" s="5">
        <v>135801.28</v>
      </c>
      <c r="I31" s="10">
        <v>409500.59</v>
      </c>
    </row>
    <row r="32" spans="1:9" ht="12.95" hidden="1" customHeight="1" outlineLevel="2" x14ac:dyDescent="0.2">
      <c r="A32" s="1" t="s">
        <v>2</v>
      </c>
      <c r="B32" s="5">
        <v>25649361</v>
      </c>
      <c r="C32" s="5">
        <v>-7000000</v>
      </c>
      <c r="D32" s="5">
        <v>18649361</v>
      </c>
      <c r="E32" s="5">
        <v>35190.35</v>
      </c>
      <c r="F32" s="5">
        <v>1676997.84</v>
      </c>
      <c r="G32" s="5">
        <v>16380183.59</v>
      </c>
      <c r="H32" s="5">
        <v>592179.56999999995</v>
      </c>
      <c r="I32" s="10">
        <v>2269177.41</v>
      </c>
    </row>
    <row r="33" spans="1:9" ht="12.95" hidden="1" customHeight="1" outlineLevel="2" x14ac:dyDescent="0.2">
      <c r="A33" s="1" t="s">
        <v>2</v>
      </c>
      <c r="B33" s="5">
        <v>7125874</v>
      </c>
      <c r="C33" s="5">
        <v>-2500000</v>
      </c>
      <c r="D33" s="5">
        <v>4625874</v>
      </c>
      <c r="E33" s="5">
        <v>2999.13</v>
      </c>
      <c r="F33" s="5">
        <v>27696.93</v>
      </c>
      <c r="G33" s="5">
        <v>4270956.7</v>
      </c>
      <c r="H33" s="5">
        <v>327220.37</v>
      </c>
      <c r="I33" s="10">
        <v>354917.3</v>
      </c>
    </row>
    <row r="34" spans="1:9" ht="12.95" hidden="1" customHeight="1" outlineLevel="2" x14ac:dyDescent="0.2">
      <c r="A34" s="1" t="s">
        <v>2</v>
      </c>
      <c r="B34" s="5">
        <v>18380905</v>
      </c>
      <c r="C34" s="5">
        <v>-8150000</v>
      </c>
      <c r="D34" s="5">
        <v>10230905</v>
      </c>
      <c r="E34" s="5">
        <v>4254.2299999999996</v>
      </c>
      <c r="F34" s="5">
        <v>516501.81</v>
      </c>
      <c r="G34" s="5">
        <v>9595676.1899999995</v>
      </c>
      <c r="H34" s="5">
        <v>118727</v>
      </c>
      <c r="I34" s="10">
        <v>635228.81000000006</v>
      </c>
    </row>
    <row r="35" spans="1:9" ht="12.95" hidden="1" customHeight="1" outlineLevel="2" x14ac:dyDescent="0.2">
      <c r="A35" s="1" t="s">
        <v>2</v>
      </c>
      <c r="B35" s="5">
        <v>10374304</v>
      </c>
      <c r="C35" s="5">
        <v>-6000000</v>
      </c>
      <c r="D35" s="5">
        <v>4374304</v>
      </c>
      <c r="E35" s="5">
        <v>2840.18</v>
      </c>
      <c r="F35" s="5">
        <v>0</v>
      </c>
      <c r="G35" s="5">
        <v>2885807.94</v>
      </c>
      <c r="H35" s="5">
        <v>1488496.06</v>
      </c>
      <c r="I35" s="10">
        <v>1488496.06</v>
      </c>
    </row>
    <row r="36" spans="1:9" ht="12.95" hidden="1" customHeight="1" outlineLevel="2" x14ac:dyDescent="0.2">
      <c r="A36" s="1" t="s">
        <v>2</v>
      </c>
      <c r="B36" s="5">
        <v>4000000</v>
      </c>
      <c r="C36" s="5">
        <v>0</v>
      </c>
      <c r="D36" s="5">
        <v>4000000</v>
      </c>
      <c r="E36" s="5">
        <v>8226.11</v>
      </c>
      <c r="F36" s="5">
        <v>12479.7</v>
      </c>
      <c r="G36" s="5">
        <v>2870745.84</v>
      </c>
      <c r="H36" s="5">
        <v>1116774.46</v>
      </c>
      <c r="I36" s="10">
        <v>1129254.1599999999</v>
      </c>
    </row>
    <row r="37" spans="1:9" ht="12.95" customHeight="1" outlineLevel="1" collapsed="1" x14ac:dyDescent="0.2">
      <c r="A37" s="12" t="s">
        <v>38</v>
      </c>
      <c r="B37" s="5">
        <f>SUBTOTAL(9,B28:B36)</f>
        <v>154000000</v>
      </c>
      <c r="C37" s="5">
        <f>SUBTOTAL(9,C28:C36)</f>
        <v>68000000</v>
      </c>
      <c r="D37" s="5">
        <f>SUBTOTAL(9,D28:D36)</f>
        <v>222000000</v>
      </c>
      <c r="E37" s="5">
        <f>SUBTOTAL(9,E28:E36)</f>
        <v>197426.64</v>
      </c>
      <c r="F37" s="5">
        <f>SUBTOTAL(9,F28:F36)</f>
        <v>4253132.9000000004</v>
      </c>
      <c r="G37" s="5">
        <f>SUBTOTAL(9,G28:G36)</f>
        <v>212757377.38</v>
      </c>
      <c r="H37" s="5">
        <f>SUBTOTAL(9,H28:H36)</f>
        <v>4989489.7200000007</v>
      </c>
      <c r="I37" s="10">
        <f>SUBTOTAL(9,I28:I36)</f>
        <v>9242622.620000001</v>
      </c>
    </row>
    <row r="38" spans="1:9" ht="12.95" hidden="1" customHeight="1" outlineLevel="2" x14ac:dyDescent="0.2">
      <c r="A38" s="1" t="s">
        <v>29</v>
      </c>
      <c r="B38" s="5">
        <v>10000000</v>
      </c>
      <c r="C38" s="5">
        <v>-2450000</v>
      </c>
      <c r="D38" s="5">
        <v>7550000</v>
      </c>
      <c r="E38" s="5">
        <v>51900.63</v>
      </c>
      <c r="F38" s="5">
        <v>55236.51</v>
      </c>
      <c r="G38" s="5">
        <v>7492828.5700000003</v>
      </c>
      <c r="H38" s="5">
        <v>1934.92</v>
      </c>
      <c r="I38" s="10">
        <v>57171.43</v>
      </c>
    </row>
    <row r="39" spans="1:9" ht="12.95" hidden="1" customHeight="1" outlineLevel="2" x14ac:dyDescent="0.2">
      <c r="A39" s="1" t="s">
        <v>29</v>
      </c>
      <c r="B39" s="5">
        <v>10000000</v>
      </c>
      <c r="C39" s="5">
        <v>9350000</v>
      </c>
      <c r="D39" s="5">
        <v>19350000</v>
      </c>
      <c r="E39" s="5">
        <v>22200</v>
      </c>
      <c r="F39" s="5">
        <v>7400</v>
      </c>
      <c r="G39" s="5">
        <v>19316418.370000001</v>
      </c>
      <c r="H39" s="5">
        <v>26181.63</v>
      </c>
      <c r="I39" s="10">
        <v>33581.629999999997</v>
      </c>
    </row>
    <row r="40" spans="1:9" ht="12.95" hidden="1" customHeight="1" outlineLevel="2" x14ac:dyDescent="0.2">
      <c r="A40" s="1" t="s">
        <v>29</v>
      </c>
      <c r="B40" s="5">
        <v>0</v>
      </c>
      <c r="C40" s="5">
        <v>9100000</v>
      </c>
      <c r="D40" s="5">
        <v>9100000</v>
      </c>
      <c r="E40" s="5">
        <v>0</v>
      </c>
      <c r="F40" s="5">
        <v>0</v>
      </c>
      <c r="G40" s="5">
        <v>9053292.8699999992</v>
      </c>
      <c r="H40" s="5">
        <v>46707.13</v>
      </c>
      <c r="I40" s="10">
        <v>46707.13</v>
      </c>
    </row>
    <row r="41" spans="1:9" ht="12.95" customHeight="1" outlineLevel="1" collapsed="1" x14ac:dyDescent="0.2">
      <c r="A41" s="12" t="s">
        <v>39</v>
      </c>
      <c r="B41" s="5">
        <f>SUBTOTAL(9,B38:B40)</f>
        <v>20000000</v>
      </c>
      <c r="C41" s="5">
        <f>SUBTOTAL(9,C38:C40)</f>
        <v>16000000</v>
      </c>
      <c r="D41" s="5">
        <f>SUBTOTAL(9,D38:D40)</f>
        <v>36000000</v>
      </c>
      <c r="E41" s="5">
        <f>SUBTOTAL(9,E38:E40)</f>
        <v>74100.63</v>
      </c>
      <c r="F41" s="5">
        <f>SUBTOTAL(9,F38:F40)</f>
        <v>62636.51</v>
      </c>
      <c r="G41" s="5">
        <f>SUBTOTAL(9,G38:G40)</f>
        <v>35862539.810000002</v>
      </c>
      <c r="H41" s="5">
        <f>SUBTOTAL(9,H38:H40)</f>
        <v>74823.679999999993</v>
      </c>
      <c r="I41" s="10">
        <f>SUBTOTAL(9,I38:I40)</f>
        <v>137460.19</v>
      </c>
    </row>
    <row r="42" spans="1:9" ht="12.95" hidden="1" customHeight="1" outlineLevel="2" x14ac:dyDescent="0.2">
      <c r="A42" s="1" t="s">
        <v>5</v>
      </c>
      <c r="B42" s="5">
        <v>20000000</v>
      </c>
      <c r="C42" s="5">
        <v>-15000000</v>
      </c>
      <c r="D42" s="5">
        <v>5000000</v>
      </c>
      <c r="E42" s="5">
        <v>30.4</v>
      </c>
      <c r="F42" s="5">
        <v>38270.160000000003</v>
      </c>
      <c r="G42" s="5">
        <v>1929215.99</v>
      </c>
      <c r="H42" s="5">
        <v>3032513.85</v>
      </c>
      <c r="I42" s="10">
        <v>3070784.01</v>
      </c>
    </row>
    <row r="43" spans="1:9" ht="12.95" customHeight="1" outlineLevel="1" collapsed="1" x14ac:dyDescent="0.2">
      <c r="A43" s="12" t="s">
        <v>40</v>
      </c>
      <c r="B43" s="5">
        <f>SUBTOTAL(9,B42:B42)</f>
        <v>20000000</v>
      </c>
      <c r="C43" s="5">
        <f>SUBTOTAL(9,C42:C42)</f>
        <v>-15000000</v>
      </c>
      <c r="D43" s="5">
        <f>SUBTOTAL(9,D42:D42)</f>
        <v>5000000</v>
      </c>
      <c r="E43" s="5">
        <f>SUBTOTAL(9,E42:E42)</f>
        <v>30.4</v>
      </c>
      <c r="F43" s="5">
        <f>SUBTOTAL(9,F42:F42)</f>
        <v>38270.160000000003</v>
      </c>
      <c r="G43" s="5">
        <f>SUBTOTAL(9,G42:G42)</f>
        <v>1929215.99</v>
      </c>
      <c r="H43" s="5">
        <f>SUBTOTAL(9,H42:H42)</f>
        <v>3032513.85</v>
      </c>
      <c r="I43" s="10">
        <f>SUBTOTAL(9,I42:I42)</f>
        <v>3070784.01</v>
      </c>
    </row>
    <row r="44" spans="1:9" ht="12.95" hidden="1" customHeight="1" outlineLevel="2" x14ac:dyDescent="0.2">
      <c r="A44" s="1" t="s">
        <v>4</v>
      </c>
      <c r="B44" s="5">
        <v>69700000</v>
      </c>
      <c r="C44" s="5">
        <v>0</v>
      </c>
      <c r="D44" s="5">
        <v>69700000</v>
      </c>
      <c r="E44" s="5">
        <v>0</v>
      </c>
      <c r="F44" s="5">
        <v>290967.26</v>
      </c>
      <c r="G44" s="5">
        <v>0</v>
      </c>
      <c r="H44" s="5">
        <v>69409032.739999995</v>
      </c>
      <c r="I44" s="10">
        <v>69700000</v>
      </c>
    </row>
    <row r="45" spans="1:9" ht="12.95" customHeight="1" outlineLevel="1" collapsed="1" x14ac:dyDescent="0.2">
      <c r="A45" s="12" t="s">
        <v>41</v>
      </c>
      <c r="B45" s="5">
        <f>SUBTOTAL(9,B44:B44)</f>
        <v>69700000</v>
      </c>
      <c r="C45" s="5">
        <f>SUBTOTAL(9,C44:C44)</f>
        <v>0</v>
      </c>
      <c r="D45" s="5">
        <f>SUBTOTAL(9,D44:D44)</f>
        <v>69700000</v>
      </c>
      <c r="E45" s="5">
        <f>SUBTOTAL(9,E44:E44)</f>
        <v>0</v>
      </c>
      <c r="F45" s="5">
        <f>SUBTOTAL(9,F44:F44)</f>
        <v>290967.26</v>
      </c>
      <c r="G45" s="5">
        <f>SUBTOTAL(9,G44:G44)</f>
        <v>0</v>
      </c>
      <c r="H45" s="5">
        <f>SUBTOTAL(9,H44:H44)</f>
        <v>69409032.739999995</v>
      </c>
      <c r="I45" s="10">
        <f>SUBTOTAL(9,I44:I44)</f>
        <v>69700000</v>
      </c>
    </row>
    <row r="46" spans="1:9" ht="12.95" hidden="1" customHeight="1" outlineLevel="2" x14ac:dyDescent="0.2">
      <c r="A46" s="1" t="s">
        <v>6</v>
      </c>
      <c r="B46" s="5">
        <v>200000</v>
      </c>
      <c r="C46" s="5">
        <v>0</v>
      </c>
      <c r="D46" s="5">
        <v>200000</v>
      </c>
      <c r="E46" s="5">
        <v>0</v>
      </c>
      <c r="F46" s="5">
        <v>0</v>
      </c>
      <c r="G46" s="5">
        <v>0</v>
      </c>
      <c r="H46" s="5">
        <v>200000</v>
      </c>
      <c r="I46" s="10">
        <v>200000</v>
      </c>
    </row>
    <row r="47" spans="1:9" ht="12.95" customHeight="1" outlineLevel="1" collapsed="1" x14ac:dyDescent="0.2">
      <c r="A47" s="12" t="s">
        <v>42</v>
      </c>
      <c r="B47" s="5">
        <f>SUBTOTAL(9,B46:B46)</f>
        <v>200000</v>
      </c>
      <c r="C47" s="5">
        <f>SUBTOTAL(9,C46:C46)</f>
        <v>0</v>
      </c>
      <c r="D47" s="5">
        <f>SUBTOTAL(9,D46:D46)</f>
        <v>200000</v>
      </c>
      <c r="E47" s="5">
        <f>SUBTOTAL(9,E46:E46)</f>
        <v>0</v>
      </c>
      <c r="F47" s="5">
        <f>SUBTOTAL(9,F46:F46)</f>
        <v>0</v>
      </c>
      <c r="G47" s="5">
        <f>SUBTOTAL(9,G46:G46)</f>
        <v>0</v>
      </c>
      <c r="H47" s="5">
        <f>SUBTOTAL(9,H46:H46)</f>
        <v>200000</v>
      </c>
      <c r="I47" s="10">
        <f>SUBTOTAL(9,I46:I46)</f>
        <v>200000</v>
      </c>
    </row>
    <row r="48" spans="1:9" ht="12.95" hidden="1" customHeight="1" outlineLevel="2" x14ac:dyDescent="0.2">
      <c r="A48" s="1" t="s">
        <v>3</v>
      </c>
      <c r="B48" s="5">
        <v>434370</v>
      </c>
      <c r="C48" s="6">
        <v>0</v>
      </c>
      <c r="D48" s="5">
        <v>434370</v>
      </c>
      <c r="E48" s="5">
        <v>0</v>
      </c>
      <c r="F48" s="5">
        <v>0</v>
      </c>
      <c r="G48" s="5">
        <v>0</v>
      </c>
      <c r="H48" s="5">
        <v>434370</v>
      </c>
      <c r="I48" s="10">
        <v>434370</v>
      </c>
    </row>
    <row r="49" spans="1:9" ht="12.95" hidden="1" customHeight="1" outlineLevel="2" x14ac:dyDescent="0.2">
      <c r="A49" s="1" t="s">
        <v>3</v>
      </c>
      <c r="B49" s="5">
        <v>1124660</v>
      </c>
      <c r="C49" s="6">
        <v>0</v>
      </c>
      <c r="D49" s="5">
        <v>1124660</v>
      </c>
      <c r="E49" s="5">
        <v>1200.32</v>
      </c>
      <c r="F49" s="5">
        <v>0</v>
      </c>
      <c r="G49" s="5">
        <v>631707.54</v>
      </c>
      <c r="H49" s="5">
        <v>492952.46</v>
      </c>
      <c r="I49" s="10">
        <v>492952.46</v>
      </c>
    </row>
    <row r="50" spans="1:9" ht="12.95" hidden="1" customHeight="1" outlineLevel="2" x14ac:dyDescent="0.2">
      <c r="A50" s="1" t="s">
        <v>3</v>
      </c>
      <c r="B50" s="5">
        <v>5327774</v>
      </c>
      <c r="C50" s="6">
        <v>-3000000</v>
      </c>
      <c r="D50" s="5">
        <v>2327774</v>
      </c>
      <c r="E50" s="5">
        <v>0</v>
      </c>
      <c r="F50" s="5">
        <v>0</v>
      </c>
      <c r="G50" s="5">
        <v>1591796.7</v>
      </c>
      <c r="H50" s="5">
        <v>735977.3</v>
      </c>
      <c r="I50" s="10">
        <v>735977.3</v>
      </c>
    </row>
    <row r="51" spans="1:9" ht="12.95" hidden="1" customHeight="1" outlineLevel="2" x14ac:dyDescent="0.2">
      <c r="A51" s="1" t="s">
        <v>3</v>
      </c>
      <c r="B51" s="5">
        <v>3139746</v>
      </c>
      <c r="C51" s="6">
        <v>-2000000</v>
      </c>
      <c r="D51" s="5">
        <v>1139746</v>
      </c>
      <c r="E51" s="5">
        <v>0</v>
      </c>
      <c r="F51" s="5">
        <v>0</v>
      </c>
      <c r="G51" s="5">
        <v>1027234.86</v>
      </c>
      <c r="H51" s="5">
        <v>112511.14</v>
      </c>
      <c r="I51" s="10">
        <v>112511.14</v>
      </c>
    </row>
    <row r="52" spans="1:9" ht="12.95" hidden="1" customHeight="1" outlineLevel="2" x14ac:dyDescent="0.2">
      <c r="A52" s="1" t="s">
        <v>3</v>
      </c>
      <c r="B52" s="5">
        <v>2906928</v>
      </c>
      <c r="C52" s="5">
        <v>-2500000</v>
      </c>
      <c r="D52" s="5">
        <v>406928</v>
      </c>
      <c r="E52" s="5">
        <v>0</v>
      </c>
      <c r="F52" s="5">
        <v>0</v>
      </c>
      <c r="G52" s="5">
        <v>341379.72</v>
      </c>
      <c r="H52" s="5">
        <v>65548.28</v>
      </c>
      <c r="I52" s="10">
        <v>65548.28</v>
      </c>
    </row>
    <row r="53" spans="1:9" ht="12.95" hidden="1" customHeight="1" outlineLevel="2" x14ac:dyDescent="0.2">
      <c r="A53" s="1" t="s">
        <v>3</v>
      </c>
      <c r="B53" s="5">
        <v>807599</v>
      </c>
      <c r="C53" s="6">
        <v>-500000</v>
      </c>
      <c r="D53" s="5">
        <v>307599</v>
      </c>
      <c r="E53" s="5">
        <v>0</v>
      </c>
      <c r="F53" s="5">
        <v>0</v>
      </c>
      <c r="G53" s="5">
        <v>180000</v>
      </c>
      <c r="H53" s="5">
        <v>127599</v>
      </c>
      <c r="I53" s="10">
        <v>127599</v>
      </c>
    </row>
    <row r="54" spans="1:9" ht="12.95" hidden="1" customHeight="1" outlineLevel="2" x14ac:dyDescent="0.2">
      <c r="A54" s="1" t="s">
        <v>3</v>
      </c>
      <c r="B54" s="5">
        <v>2083169</v>
      </c>
      <c r="C54" s="6">
        <v>-1000000</v>
      </c>
      <c r="D54" s="5">
        <v>1083169</v>
      </c>
      <c r="E54" s="5">
        <v>0</v>
      </c>
      <c r="F54" s="5">
        <v>0</v>
      </c>
      <c r="G54" s="5">
        <v>763621.9</v>
      </c>
      <c r="H54" s="5">
        <v>319547.09999999998</v>
      </c>
      <c r="I54" s="10">
        <v>319547.09999999998</v>
      </c>
    </row>
    <row r="55" spans="1:9" ht="12.95" hidden="1" customHeight="1" outlineLevel="2" x14ac:dyDescent="0.2">
      <c r="A55" s="1" t="s">
        <v>3</v>
      </c>
      <c r="B55" s="5">
        <v>1175754</v>
      </c>
      <c r="C55" s="5">
        <v>-500000</v>
      </c>
      <c r="D55" s="5">
        <v>675754</v>
      </c>
      <c r="E55" s="5">
        <v>0</v>
      </c>
      <c r="F55" s="5">
        <v>0</v>
      </c>
      <c r="G55" s="5">
        <v>298862.51</v>
      </c>
      <c r="H55" s="5">
        <v>376891.49</v>
      </c>
      <c r="I55" s="10">
        <v>376891.49</v>
      </c>
    </row>
    <row r="56" spans="1:9" ht="12.95" hidden="1" customHeight="1" outlineLevel="2" x14ac:dyDescent="0.2">
      <c r="A56" s="1" t="s">
        <v>3</v>
      </c>
      <c r="B56" s="5">
        <v>800000</v>
      </c>
      <c r="C56" s="5">
        <v>0</v>
      </c>
      <c r="D56" s="5">
        <v>800000</v>
      </c>
      <c r="E56" s="5">
        <v>0</v>
      </c>
      <c r="F56" s="5">
        <v>0</v>
      </c>
      <c r="G56" s="5">
        <v>442309.01</v>
      </c>
      <c r="H56" s="5">
        <v>357690.99</v>
      </c>
      <c r="I56" s="10">
        <v>357690.99</v>
      </c>
    </row>
    <row r="57" spans="1:9" ht="12.95" customHeight="1" outlineLevel="1" collapsed="1" x14ac:dyDescent="0.2">
      <c r="A57" s="12" t="s">
        <v>43</v>
      </c>
      <c r="B57" s="5">
        <f>SUBTOTAL(9,B48:B56)</f>
        <v>17800000</v>
      </c>
      <c r="C57" s="5">
        <f>SUBTOTAL(9,C48:C56)</f>
        <v>-9500000</v>
      </c>
      <c r="D57" s="5">
        <f>SUBTOTAL(9,D48:D56)</f>
        <v>8300000</v>
      </c>
      <c r="E57" s="5">
        <f>SUBTOTAL(9,E48:E56)</f>
        <v>1200.32</v>
      </c>
      <c r="F57" s="5">
        <f>SUBTOTAL(9,F48:F56)</f>
        <v>0</v>
      </c>
      <c r="G57" s="5">
        <f>SUBTOTAL(9,G48:G56)</f>
        <v>5276912.24</v>
      </c>
      <c r="H57" s="5">
        <f>SUBTOTAL(9,H48:H56)</f>
        <v>3023087.76</v>
      </c>
      <c r="I57" s="10">
        <f>SUBTOTAL(9,I48:I56)</f>
        <v>3023087.76</v>
      </c>
    </row>
    <row r="58" spans="1:9" ht="12.95" hidden="1" customHeight="1" outlineLevel="2" x14ac:dyDescent="0.2">
      <c r="A58" s="1" t="s">
        <v>33</v>
      </c>
      <c r="B58" s="5">
        <v>2000000</v>
      </c>
      <c r="C58" s="6">
        <v>8000000</v>
      </c>
      <c r="D58" s="5">
        <v>10000000</v>
      </c>
      <c r="E58" s="5">
        <v>0</v>
      </c>
      <c r="F58" s="5">
        <v>0</v>
      </c>
      <c r="G58" s="5">
        <v>7810002.6100000003</v>
      </c>
      <c r="H58" s="5">
        <v>2189997.39</v>
      </c>
      <c r="I58" s="10">
        <v>2189997.39</v>
      </c>
    </row>
    <row r="59" spans="1:9" ht="12.95" customHeight="1" outlineLevel="1" collapsed="1" x14ac:dyDescent="0.2">
      <c r="A59" s="12" t="s">
        <v>44</v>
      </c>
      <c r="B59" s="5">
        <f>SUBTOTAL(9,B58:B58)</f>
        <v>2000000</v>
      </c>
      <c r="C59" s="6">
        <f>SUBTOTAL(9,C58:C58)</f>
        <v>8000000</v>
      </c>
      <c r="D59" s="5">
        <f>SUBTOTAL(9,D58:D58)</f>
        <v>10000000</v>
      </c>
      <c r="E59" s="5">
        <f>SUBTOTAL(9,E58:E58)</f>
        <v>0</v>
      </c>
      <c r="F59" s="5">
        <f>SUBTOTAL(9,F58:F58)</f>
        <v>0</v>
      </c>
      <c r="G59" s="5">
        <f>SUBTOTAL(9,G58:G58)</f>
        <v>7810002.6100000003</v>
      </c>
      <c r="H59" s="5">
        <f>SUBTOTAL(9,H58:H58)</f>
        <v>2189997.39</v>
      </c>
      <c r="I59" s="5">
        <f>SUBTOTAL(9,I58:I58)</f>
        <v>2189997.39</v>
      </c>
    </row>
    <row r="60" spans="1:9" ht="12.95" customHeight="1" x14ac:dyDescent="0.2">
      <c r="A60" s="12" t="s">
        <v>35</v>
      </c>
      <c r="B60" s="5">
        <f>SUBTOTAL(9,B8:B58)</f>
        <v>1628200000</v>
      </c>
      <c r="C60" s="6">
        <f>SUBTOTAL(9,C8:C58)</f>
        <v>451800000</v>
      </c>
      <c r="D60" s="5">
        <f>SUBTOTAL(9,D8:D58)</f>
        <v>2080000000</v>
      </c>
      <c r="E60" s="5">
        <f>SUBTOTAL(9,E8:E58)</f>
        <v>743904.77</v>
      </c>
      <c r="F60" s="5">
        <f>SUBTOTAL(9,F8:F58)</f>
        <v>5069867.03</v>
      </c>
      <c r="G60" s="5">
        <f>SUBTOTAL(9,G8:G58)</f>
        <v>1960981742.1699994</v>
      </c>
      <c r="H60" s="5">
        <f>SUBTOTAL(9,H8:H58)</f>
        <v>113948390.79999998</v>
      </c>
      <c r="I60" s="5">
        <f>SUBTOTAL(9,I8:I58)</f>
        <v>119018257.82999998</v>
      </c>
    </row>
  </sheetData>
  <printOptions horizontalCentered="1"/>
  <pageMargins left="0.19685039370078741" right="0.19685039370078741" top="1.1811023622047245" bottom="0.78740157480314965" header="0.51181102362204722" footer="0.51181102362204722"/>
  <pageSetup paperSize="9" scale="62" orientation="landscape" r:id="rId1"/>
  <headerFooter>
    <oddHeader>&amp;C&amp;G&amp;REjercicio Economico Año 2023.</oddHeader>
    <oddFooter>&amp;C&amp;P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2023</vt:lpstr>
      <vt:lpstr>'2023'!Área_de_impresión</vt:lpstr>
      <vt:lpstr>'2023'!Títulos_a_imprimir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carlop</dc:creator>
  <cp:lastModifiedBy>carlop</cp:lastModifiedBy>
  <cp:lastPrinted>2023-09-19T13:19:08Z</cp:lastPrinted>
  <dcterms:created xsi:type="dcterms:W3CDTF">2022-03-14T15:01:47Z</dcterms:created>
  <dcterms:modified xsi:type="dcterms:W3CDTF">2024-05-10T13:19:58Z</dcterms:modified>
</cp:coreProperties>
</file>