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S\Desktop\Contaduria cumelen 31-01-2022\Documentos\BALANCES\BALANCE 2023\"/>
    </mc:Choice>
  </mc:AlternateContent>
  <bookViews>
    <workbookView xWindow="0" yWindow="0" windowWidth="21600" windowHeight="8835"/>
  </bookViews>
  <sheets>
    <sheet name="G311223" sheetId="1" r:id="rId1"/>
  </sheets>
  <definedNames>
    <definedName name="_xlnm.Print_Area" localSheetId="0">'G311223'!$A$1:$J$697</definedName>
  </definedNames>
  <calcPr calcId="152511"/>
</workbook>
</file>

<file path=xl/calcChain.xml><?xml version="1.0" encoding="utf-8"?>
<calcChain xmlns="http://schemas.openxmlformats.org/spreadsheetml/2006/main">
  <c r="H713" i="1" l="1"/>
  <c r="H707" i="1"/>
  <c r="E707" i="1" l="1"/>
  <c r="D707" i="1"/>
</calcChain>
</file>

<file path=xl/sharedStrings.xml><?xml version="1.0" encoding="utf-8"?>
<sst xmlns="http://schemas.openxmlformats.org/spreadsheetml/2006/main" count="558" uniqueCount="315">
  <si>
    <t>NUMERO</t>
  </si>
  <si>
    <t>DENOMINACION</t>
  </si>
  <si>
    <t>PARTIDA INICIAL</t>
  </si>
  <si>
    <t>AUMENTO</t>
  </si>
  <si>
    <t>DISMINUCION</t>
  </si>
  <si>
    <t>SALDO</t>
  </si>
  <si>
    <t>EROGACIONES INTENDENCIA.</t>
  </si>
  <si>
    <t>OPERACION...............</t>
  </si>
  <si>
    <t>SUELDOS Y JORNALES PERS.</t>
  </si>
  <si>
    <t>EJEC. ADMIN. Y TECNICO..</t>
  </si>
  <si>
    <t>OB. MAESTR. Y SERVICIO..</t>
  </si>
  <si>
    <t>CONTRATADOS.............</t>
  </si>
  <si>
    <t>CONTRATADOS ESPECIALES..</t>
  </si>
  <si>
    <t>ADICION. Y ASIGNACIONES.</t>
  </si>
  <si>
    <t>APORTES PATRONALES......</t>
  </si>
  <si>
    <t xml:space="preserve">&gt;&gt;&gt;&gt;&gt;&gt; </t>
  </si>
  <si>
    <t>BIENES INTENDENCIA......</t>
  </si>
  <si>
    <t>COMBUSTIBLES Y LUBRICAN.</t>
  </si>
  <si>
    <t>CONS. EDIF. E INST. BAS.</t>
  </si>
  <si>
    <t>CONS. MAQ. EQUIP. Y AUT.</t>
  </si>
  <si>
    <t>CONS. MUEBLES Y UTILES..</t>
  </si>
  <si>
    <t>CONSERV.EQUIPOS COMPUTAC</t>
  </si>
  <si>
    <t>UTILES LIBROS E IMPRES..</t>
  </si>
  <si>
    <t>INSUMOS DE REFRIGERIO...</t>
  </si>
  <si>
    <t>UNIFORMES Y EQUIPOS.....</t>
  </si>
  <si>
    <t>UTILES DE LIMPIEZA......</t>
  </si>
  <si>
    <t>PROD. QUIMICOS Y SANIDAD</t>
  </si>
  <si>
    <t>GTOS EVENT. Y MENORES...</t>
  </si>
  <si>
    <t>GTOS RADIO F.M. SAYHUEQ.</t>
  </si>
  <si>
    <t>DIRECC. COMUNICACIONES..</t>
  </si>
  <si>
    <t>GASTOS DEFENSA CIVIL....</t>
  </si>
  <si>
    <t>SERV.PSALES.INTENDENCIA.</t>
  </si>
  <si>
    <t>ALQUILERES..............</t>
  </si>
  <si>
    <t>FLETES Y ALMACENAJES....</t>
  </si>
  <si>
    <t>CORTESIA Y HOMENAJES....</t>
  </si>
  <si>
    <t>VIATICOS Y MOVILIDAD....</t>
  </si>
  <si>
    <t>ANIVERSARIO Y CONMEMORAC</t>
  </si>
  <si>
    <t>SERV.S/EDIF.E INST.BASIC</t>
  </si>
  <si>
    <t>SERVIC.S/MAQUINAS Y AUTO</t>
  </si>
  <si>
    <t>SERV.S/MUEBLES Y UTILES.</t>
  </si>
  <si>
    <t>SERV.S/EQUIPOS COMPUTAC.</t>
  </si>
  <si>
    <t>ENERG.ELECTRICA GAS AGUA</t>
  </si>
  <si>
    <t>AVISOS Y PUBLICACIONES..</t>
  </si>
  <si>
    <t>SEGUROS.................</t>
  </si>
  <si>
    <t>COMUNICACIONES..........</t>
  </si>
  <si>
    <t>HONORARIOS Y RETRIB.3ROS</t>
  </si>
  <si>
    <t>GASTOS FM SAYHUEQUE.....</t>
  </si>
  <si>
    <t>DIRECC.COMUNICACIONES...</t>
  </si>
  <si>
    <t>TRANSFERENCIAS..........</t>
  </si>
  <si>
    <t>ESCUELAS Y COOPERADORAS.</t>
  </si>
  <si>
    <t>INST. CULT. CIENT. Y DEP</t>
  </si>
  <si>
    <t>AYUDA SOCIAL DIRECTA....</t>
  </si>
  <si>
    <t>INVERSION FISICA........</t>
  </si>
  <si>
    <t>BIENES..................</t>
  </si>
  <si>
    <t>MAQUIN. Y HERRAMIENTAS..</t>
  </si>
  <si>
    <t>APAR. INSTR. Y EQUIPOS..</t>
  </si>
  <si>
    <t>MOBLAJES................</t>
  </si>
  <si>
    <t>INSTALACIONES INTERNAS..</t>
  </si>
  <si>
    <t>AMORTIZACION DE LA DEUDA</t>
  </si>
  <si>
    <t>DEUDA FLOTANTE..........</t>
  </si>
  <si>
    <t>EROGAC.CTES.SEC.DEPORTES</t>
  </si>
  <si>
    <t>EJEC.ADMIN.Y TECNICO....</t>
  </si>
  <si>
    <t>OB.MAESTR.Y SERVICIOS...</t>
  </si>
  <si>
    <t>ADIC.Y ASIGNACIONES.....</t>
  </si>
  <si>
    <t>BIENES .................</t>
  </si>
  <si>
    <t>COMBUSTIBLES Y LUBRICANT</t>
  </si>
  <si>
    <t>MATERIALES P/CONSERV.EDI</t>
  </si>
  <si>
    <t>REPUESTOS P/CONSERV.AUTO</t>
  </si>
  <si>
    <t>MANT P/ CONSV.MUEBLES/UT</t>
  </si>
  <si>
    <t>REPUEST.CONSERV.E.COMPUT</t>
  </si>
  <si>
    <t>UTILES, LIBROS E IMPRES.</t>
  </si>
  <si>
    <t>INSUMOS P/REFRIGERIO....</t>
  </si>
  <si>
    <t>PROD.QUIMICOS Y SANIDAD.</t>
  </si>
  <si>
    <t>GASTOS EVENT.MENORES....</t>
  </si>
  <si>
    <t>SERV.PERSONALES SEC-DEP.</t>
  </si>
  <si>
    <t>MANO OBRA S/EDIFICIOS...</t>
  </si>
  <si>
    <t>MANO OBRA S/MAQ.Y AUTOS.</t>
  </si>
  <si>
    <t>MANO DE OBRA S/MUEBLES..</t>
  </si>
  <si>
    <t>MANO OBRA S/EST.COMPUTAC</t>
  </si>
  <si>
    <t>ENERGIA ELECTRICA, GAS..</t>
  </si>
  <si>
    <t>HONORARIOS Y RETRIB. 3RO</t>
  </si>
  <si>
    <t>ESCUELAS DEPORTIVAS.....</t>
  </si>
  <si>
    <t>LIGAS COMUNITARIAS......</t>
  </si>
  <si>
    <t>PROGRAMAS DEPORTIVOS....</t>
  </si>
  <si>
    <t>MAQUINAS Y HERRAMIENTAS.</t>
  </si>
  <si>
    <t>APARATOS INSTRUM.Y EQUIP</t>
  </si>
  <si>
    <t>EROGACIONES CONCEJ.DELIB</t>
  </si>
  <si>
    <t>TRANSFERENCIAS C.DELIB..</t>
  </si>
  <si>
    <t>TRANS.AL C.DELIBERANTE..</t>
  </si>
  <si>
    <t>EROGACIONES T.FALTAS....</t>
  </si>
  <si>
    <t>SUELDOS T.DE FALTAS.....</t>
  </si>
  <si>
    <t>GS.JUZGADO FALTAS.......</t>
  </si>
  <si>
    <t>GTS.JUZ.DE FALTAS.......</t>
  </si>
  <si>
    <t>BIENES JUZG.FALTAS......</t>
  </si>
  <si>
    <t>ERGOCACIONES DEF.VECINO.</t>
  </si>
  <si>
    <t>SUELDOS DEF.DEL VECINO..</t>
  </si>
  <si>
    <t>BIENES DEF.DEL VECINO...</t>
  </si>
  <si>
    <t>GTS.DEF.DEL VECINO......</t>
  </si>
  <si>
    <t>EROGACIONES SEC.HACIENDA</t>
  </si>
  <si>
    <t>EJEC. ADMINST. Y TECNICO</t>
  </si>
  <si>
    <t>BIENES SEC.DE HACIENDA..</t>
  </si>
  <si>
    <t>INSUMOS REFRIGERIO......</t>
  </si>
  <si>
    <t>GTOS. EVENT. Y MENORES..</t>
  </si>
  <si>
    <t>SERV.PSALES.SEC.HACIENDA</t>
  </si>
  <si>
    <t>SERVICIOS S/EDIF.E INST.</t>
  </si>
  <si>
    <t>SERV.S/MAQUIN.Y AUTOMOT.</t>
  </si>
  <si>
    <t>SERVICIOS S/MUEBLES Y UT</t>
  </si>
  <si>
    <t>ENERG.ELECTRICA.GAS Y AG</t>
  </si>
  <si>
    <t>COMISIONES BANCARIAS....</t>
  </si>
  <si>
    <t>GASTOS ADMINISTRATIVOS..</t>
  </si>
  <si>
    <t>HONORARIOS Y RETRIB.3ERO</t>
  </si>
  <si>
    <t>PROGRAMAS DE INFORMATICA</t>
  </si>
  <si>
    <t>EROG.SECR.OBRAS.........</t>
  </si>
  <si>
    <t>SUELDOS Y JORNALES......</t>
  </si>
  <si>
    <t>EJEC ADMINIST Y TECNICO.</t>
  </si>
  <si>
    <t>OB.MAESTRANZA Y SERVICIO</t>
  </si>
  <si>
    <t>CONTRATOS ESPECIALES....</t>
  </si>
  <si>
    <t>ADICIONAL Y ASIGNACIONES</t>
  </si>
  <si>
    <t>BIENES SEC.OBRAS........</t>
  </si>
  <si>
    <t>MATER.CONSERV.EDIFICIOS.</t>
  </si>
  <si>
    <t>REPUEST.CONSERV.AUTOMOT.</t>
  </si>
  <si>
    <t xml:space="preserve">MATER.CONSERV.MUEBLES Y </t>
  </si>
  <si>
    <t>REP.CONSERV.EQUIP.COMPUT</t>
  </si>
  <si>
    <t>UTILES LIBROS E IMPRESIO</t>
  </si>
  <si>
    <t>CHAP.PAT. Y NUM.CALLES..</t>
  </si>
  <si>
    <t>GSTOS.EVENT.MENORES.....</t>
  </si>
  <si>
    <t>SERV.PSALES.SEC. OBRAS..</t>
  </si>
  <si>
    <t>SERVIC.S/EDIFICIOS E INS</t>
  </si>
  <si>
    <t>SERVICIOD REP.AUTOMOT...</t>
  </si>
  <si>
    <t>SERV.REPARAC.MUEBLES....</t>
  </si>
  <si>
    <t>SERV.REPARAC.EQUI.COMPUT</t>
  </si>
  <si>
    <t>ENERGIA ELECTRIC.GAS Y A</t>
  </si>
  <si>
    <t>APART.INSTR.Y EQUIPOS...</t>
  </si>
  <si>
    <t>PLAN OBRAS PUBLICAS.....</t>
  </si>
  <si>
    <t>OBRAS EQUIPAMIENTO MPAL.</t>
  </si>
  <si>
    <t>OBRAS VIALES............</t>
  </si>
  <si>
    <t>OBRAS ELECTRIF.Y ALUM.PU</t>
  </si>
  <si>
    <t>OBRAS ORDENAMIEN.URBANO.</t>
  </si>
  <si>
    <t>OBRAS DE AGUA POTABLE...</t>
  </si>
  <si>
    <t>OBRAS ESPACIOS PUBLICOS.</t>
  </si>
  <si>
    <t>OBRAS MENORES...........</t>
  </si>
  <si>
    <t>OBRAS DE SANEAMIENTO....</t>
  </si>
  <si>
    <t>OBRAS DE GAS............</t>
  </si>
  <si>
    <t>OBRA PATRIMONIO HISTORIC</t>
  </si>
  <si>
    <t>OBRAS VIALES FDOS EXTERN</t>
  </si>
  <si>
    <t>ELECTR.Y A.PUBLIC.F.EXTE</t>
  </si>
  <si>
    <t>AGUA POTABLE FDOS.EXTERN</t>
  </si>
  <si>
    <t>ESP.PUBLICOS FDOS EXTERN</t>
  </si>
  <si>
    <t>SANEAMIENTO FDOS.EXTERNO</t>
  </si>
  <si>
    <t>OBRAS DE GAS-FDOS.EXTERN</t>
  </si>
  <si>
    <t>MANTENIMIENTO DE ESCUELA</t>
  </si>
  <si>
    <t>OBRA REPARACION P.DEPURA</t>
  </si>
  <si>
    <t>AMORTIZ. DE LA DEUDA....</t>
  </si>
  <si>
    <t>DEUDA FLOTANTE .........</t>
  </si>
  <si>
    <t>EROGAC.CTES.SECR.CULTURA</t>
  </si>
  <si>
    <t>MAT.P/CONSERVAC.EDIFICIO</t>
  </si>
  <si>
    <t>MAT.P/CONSERV.MUEBLES...</t>
  </si>
  <si>
    <t>REP.CONSER.EQ.COMPUTAC..</t>
  </si>
  <si>
    <t>UTILES, LIBRES E IMPRES.</t>
  </si>
  <si>
    <t>SERV.PERSONALES.........</t>
  </si>
  <si>
    <t>EVENTOS Y CONMEMORACIONE</t>
  </si>
  <si>
    <t>MANO DE OBRA S/EDIFICIOS</t>
  </si>
  <si>
    <t>MANO DE OBRA S/MAQ. Y AU</t>
  </si>
  <si>
    <t>MANO DE OBRA S/EQU.COMP.</t>
  </si>
  <si>
    <t>HONORARIOS Y RET. 3ROS..</t>
  </si>
  <si>
    <t>AREA EDUCACION Y CULTURA</t>
  </si>
  <si>
    <t>AREA TURISMO............</t>
  </si>
  <si>
    <t>EROGACIONES SEC.DES.SOCI</t>
  </si>
  <si>
    <t>EJEC.ADMINIST. Y TECNICO</t>
  </si>
  <si>
    <t>BIENES SEC.DESARR.SOCIAL</t>
  </si>
  <si>
    <t>CONS.EDIF. E INST.BASICA</t>
  </si>
  <si>
    <t>CONSERV. EQUIP COMPUTAC.</t>
  </si>
  <si>
    <t>INSUMO REFRIGERIO.......</t>
  </si>
  <si>
    <t>SERV.PSALES SEC.DESARROL</t>
  </si>
  <si>
    <t>SERV.S/MAQ.Y AUTOMOTOR..</t>
  </si>
  <si>
    <t>UNIDADES ACCION FAMILIAR</t>
  </si>
  <si>
    <t>ASOC.BOMBEROS VOLUNTARIO</t>
  </si>
  <si>
    <t>AREA JUVENTUD...........</t>
  </si>
  <si>
    <t>AREA VIDA SALUDABLE.....</t>
  </si>
  <si>
    <t>PROGR.FLIA RIESG.HABITAC</t>
  </si>
  <si>
    <t>PROGR.DIETAS ESPECIALES.</t>
  </si>
  <si>
    <t>PROGRAMA NUTRICIAS......</t>
  </si>
  <si>
    <t>PROGR.ATENCION CELIACOS.</t>
  </si>
  <si>
    <t>PROGR.VIANDAS ADULT.MAYO</t>
  </si>
  <si>
    <t>PROGR.MEJORAM.INFRAESTRU</t>
  </si>
  <si>
    <t>CENTRO AYUTUN...........</t>
  </si>
  <si>
    <t>PROGR.ASISTENCIA DIRECTA</t>
  </si>
  <si>
    <t>PROGR.AYUDA DIR. FAM.NBI</t>
  </si>
  <si>
    <t>PROGRAMA TERCERA EDAD...</t>
  </si>
  <si>
    <t>PROGRAMA ATENCION SALUD.</t>
  </si>
  <si>
    <t>FONDO DEMANDA ESPONTANEA</t>
  </si>
  <si>
    <t>PROGRAMA EQUIP.MOBILIARI</t>
  </si>
  <si>
    <t>PROGR.ELEMENT.REHABILITA</t>
  </si>
  <si>
    <t>PROGRAMA MAQUINARIAS....</t>
  </si>
  <si>
    <t xml:space="preserve">PROGRAMA INCENTIVO A LA </t>
  </si>
  <si>
    <t>MAQ. Y HERRAMIENTAS.....</t>
  </si>
  <si>
    <t>EROGAC.CTES.SEC.GOBIERNO</t>
  </si>
  <si>
    <t>EJEC.ADMIN. Y TECNICO...</t>
  </si>
  <si>
    <t>OB.MAESTR. Y SERVICIO...</t>
  </si>
  <si>
    <t>BIENES SEC.DE GOBIERNO..</t>
  </si>
  <si>
    <t>MATERIALES P/CONS.EDIFIC</t>
  </si>
  <si>
    <t>REPUESTOS P/CONSERV.MAQ.</t>
  </si>
  <si>
    <t>REP.P/CONSERV.DE COMPUT.</t>
  </si>
  <si>
    <t>CHAPAS, PATENTES Y NUM.C</t>
  </si>
  <si>
    <t>GASTOS SUB-SECR TIERRAS.</t>
  </si>
  <si>
    <t>SERV,PSALES.SEC.GOBIERNO</t>
  </si>
  <si>
    <t>MANO DE OBRA S/MAQ.Y AUT</t>
  </si>
  <si>
    <t>MANO DE OBRA S/E.COMPUTA</t>
  </si>
  <si>
    <t>HONORARIOS Y RETRIB.A 3R</t>
  </si>
  <si>
    <t>GASTOS SUB-SECR.TIERRAS.</t>
  </si>
  <si>
    <t>PROYECTO Y PREP. LOTES T</t>
  </si>
  <si>
    <t>MENSURAS SUBSE. TIERRAS.</t>
  </si>
  <si>
    <t>AREA PRODUCCION.........</t>
  </si>
  <si>
    <t>AREA DE LA MUJER........</t>
  </si>
  <si>
    <t>AREA DIVERSIDAD.........</t>
  </si>
  <si>
    <t>SISTEMA DE TRANSPORTE P.</t>
  </si>
  <si>
    <t>INVERSION FISICA .......</t>
  </si>
  <si>
    <t>EROGAC.SEC.SERV.PUBLICOS</t>
  </si>
  <si>
    <t>OB. MAESTR. Y SERVICIOS.</t>
  </si>
  <si>
    <t>BIENES SEC. SERV.PUBLICO</t>
  </si>
  <si>
    <t>CONS.EDIF. E INST.BASIC.</t>
  </si>
  <si>
    <t>CHAP. PAT. Y NUM.CALLES.</t>
  </si>
  <si>
    <t>GTOS.EVENT. Y MENORES...</t>
  </si>
  <si>
    <t>CONTROL CANINO..........</t>
  </si>
  <si>
    <t>SERV.PSALES.SEC.SERV.PUB</t>
  </si>
  <si>
    <t>MANO OBRA S/EDIF.E INST.</t>
  </si>
  <si>
    <t>MANO OBRA S/MAQ.Y AUTOM.</t>
  </si>
  <si>
    <t>MANO OBRA S/MUEBLES Y UT</t>
  </si>
  <si>
    <t>MANO OBRA S/EQ.COMPUTAC.</t>
  </si>
  <si>
    <t>ENERGIA ELECTRICA GAS AG</t>
  </si>
  <si>
    <t>AVISOS Y PUBLICACIONES2.</t>
  </si>
  <si>
    <t>HONORARIOS Y RETRIB.TERC</t>
  </si>
  <si>
    <t>SERVICIO SANEAMIENTO....</t>
  </si>
  <si>
    <t>REPUEST.MANT.DE BOMBAS..</t>
  </si>
  <si>
    <t>RESPUEST.P/SIST.ELECTRIC</t>
  </si>
  <si>
    <t>REPUEST.P/RED CLOACAL...</t>
  </si>
  <si>
    <t>REPUESTOS P/MAQUINAS....</t>
  </si>
  <si>
    <t>REPUESTOS P/VEHICULOS...</t>
  </si>
  <si>
    <t>PRODUCTOS QUIMICOS Y SAN</t>
  </si>
  <si>
    <t>MANO OBRA DE MANT.BOMBAS</t>
  </si>
  <si>
    <t>MANO OBRA MANT.SIST.ELEC</t>
  </si>
  <si>
    <t>MANO OBRA REP.RED CLOACA</t>
  </si>
  <si>
    <t>MANO OBRA REP.MAQUINAS..</t>
  </si>
  <si>
    <t>MANO OBRA REP.VEHICULOS.</t>
  </si>
  <si>
    <t>ALQUILER MAQUINAS Y EQUI</t>
  </si>
  <si>
    <t>CONSUMO DE ENERGIA ELECT</t>
  </si>
  <si>
    <t>MANT.Y REP,CALLES URBANA</t>
  </si>
  <si>
    <t>ALQUILER MAQ.Y EQUIPOS..</t>
  </si>
  <si>
    <t>RECOLECC.RESIDUOS Y BDO.</t>
  </si>
  <si>
    <t>RECOLECCION DE RESIDUOS.</t>
  </si>
  <si>
    <t>BARRIDO Y LIMP.CALLES...</t>
  </si>
  <si>
    <t>SERVICIO ESPACIOS VERDES</t>
  </si>
  <si>
    <t>REPUEST.MANT.BOMBAS.....</t>
  </si>
  <si>
    <t>REPUESTOS SIST.ELECTRICO</t>
  </si>
  <si>
    <t>SEMILLAS................</t>
  </si>
  <si>
    <t>ARBOLADO (FORESTACION)..</t>
  </si>
  <si>
    <t>REPUEST.MANT.LINEAS AGUA</t>
  </si>
  <si>
    <t>MANO OBRA MANT.BOMBAS...</t>
  </si>
  <si>
    <t>MANO OBRA S/SIST.ELECTR.</t>
  </si>
  <si>
    <t>SERVICIOS CONTRATADOS...</t>
  </si>
  <si>
    <t>ALQUILER MAQ. Y EQUIPOS.</t>
  </si>
  <si>
    <t>CONSUMO ENERGIA ELECTRIC</t>
  </si>
  <si>
    <t>MANO OBRA MANT.LINEAS AG</t>
  </si>
  <si>
    <t>ALUMBRADO PUBLICO.......</t>
  </si>
  <si>
    <t>MANTEN.ALUMBRADO PUBLICO</t>
  </si>
  <si>
    <t>SERVICIO DE AGUA POTABLE</t>
  </si>
  <si>
    <t>REPUEST.SIST.ELECTRICOS.</t>
  </si>
  <si>
    <t>REPOSICION DE VALVULAS..</t>
  </si>
  <si>
    <t>REPUEST.REP.CAÑERIAS....</t>
  </si>
  <si>
    <t>REPUEST.REP. MAQUINAS...</t>
  </si>
  <si>
    <t>REPUES. REPARA. VEHICULO</t>
  </si>
  <si>
    <t>MATERIALES PARQ.PLANTA..</t>
  </si>
  <si>
    <t>MATERIALES MANT.PLANTA..</t>
  </si>
  <si>
    <t>SERV.REPARAC.SIST.ELECTR</t>
  </si>
  <si>
    <t>REPARACION DE VALVULAS..</t>
  </si>
  <si>
    <t>REPARACION DE CAÑERIAS..</t>
  </si>
  <si>
    <t>SERVICIOS REP. DE MAQUIN</t>
  </si>
  <si>
    <t>SERVICIOS REP. VEHICULOS</t>
  </si>
  <si>
    <t>TRANSPORTE A PLANTA.....</t>
  </si>
  <si>
    <t>SERV.PARQUIZ.PLANTA.....</t>
  </si>
  <si>
    <t>MANO OBRA MANT.PLANTA...</t>
  </si>
  <si>
    <t>ALQ.MAQ.EQUIP.DIST.AGUA.</t>
  </si>
  <si>
    <t>ENERG.ELECTRICA-AGUA-GAS</t>
  </si>
  <si>
    <t>INT. Y GTOS. DE LA DEUDA</t>
  </si>
  <si>
    <t>INT.Y GASTOS DE LA DEUDA</t>
  </si>
  <si>
    <t>MEDIOS DE TRANSPORTE....</t>
  </si>
  <si>
    <t>DEUDA CONSOLIDADA.......</t>
  </si>
  <si>
    <t>EROGACIONES CORRIENTES..</t>
  </si>
  <si>
    <t>OPERACION ASES.LEGAL....</t>
  </si>
  <si>
    <t>PERSONAL SEC.LEGAL Y TEC</t>
  </si>
  <si>
    <t>EJEC.ADMINIST.TECNICO...</t>
  </si>
  <si>
    <t>CONTRATOS COMUNES.......</t>
  </si>
  <si>
    <t>BIENES SEC.LEGAL Y TECN.</t>
  </si>
  <si>
    <t>MAT.P/CONSERV.DE EDIFICI</t>
  </si>
  <si>
    <t>REP.P/CONSERV.MAQU.Y EQU</t>
  </si>
  <si>
    <t xml:space="preserve">MAT.P/CONSERV.MUEBLES Y </t>
  </si>
  <si>
    <t>REP./CONSERV.DE COMPUTAC</t>
  </si>
  <si>
    <t>GASTOS EVENTUALES MENORE</t>
  </si>
  <si>
    <t>SERV.PERSONALES SEC.LEG.</t>
  </si>
  <si>
    <t>ALQUILERES SEC.LEG.TEC..</t>
  </si>
  <si>
    <t>MANO DE OBRAS S/AUTOMOT.</t>
  </si>
  <si>
    <t>MANO DE OBRA S/COMPUTAC.</t>
  </si>
  <si>
    <t>GASTOS JUDICIALES.......</t>
  </si>
  <si>
    <t>HONORARIOS Y RETRIB.A TE</t>
  </si>
  <si>
    <t>TOTAL</t>
  </si>
  <si>
    <t>_x001A_</t>
  </si>
  <si>
    <t>1° Reestructura</t>
  </si>
  <si>
    <t>2° Reestructura</t>
  </si>
  <si>
    <t>3° Reestructura y Amp.</t>
  </si>
  <si>
    <t>4° Reestructura y Amp.</t>
  </si>
  <si>
    <t>Diferencia</t>
  </si>
  <si>
    <t>PARTIDA TOTAL</t>
  </si>
  <si>
    <t>EJECUTADO ANT.</t>
  </si>
  <si>
    <t>EJECUTADO MES</t>
  </si>
  <si>
    <t>EJECUTADO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</si>
</sst>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/>
    <xf numFmtId="43" fontId="18" fillId="0" borderId="0" xfId="1" applyFont="1"/>
    <xf numFmtId="0" fontId="19" fillId="35" borderId="10" xfId="0" applyFont="1" applyFill="1" applyBorder="1" applyAlignment="1">
      <alignment horizontal="center"/>
    </xf>
    <xf numFmtId="43" fontId="19" fillId="35" borderId="10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43" fontId="20" fillId="0" borderId="0" xfId="1" applyFont="1"/>
    <xf numFmtId="0" fontId="19" fillId="35" borderId="0" xfId="0" applyFont="1" applyFill="1" applyAlignment="1">
      <alignment horizontal="center"/>
    </xf>
    <xf numFmtId="0" fontId="19" fillId="35" borderId="0" xfId="0" applyFont="1" applyFill="1"/>
    <xf numFmtId="43" fontId="19" fillId="35" borderId="0" xfId="1" applyFont="1" applyFill="1"/>
    <xf numFmtId="43" fontId="19" fillId="0" borderId="0" xfId="1" applyFont="1"/>
    <xf numFmtId="43" fontId="19" fillId="0" borderId="0" xfId="1" applyFont="1" applyBorder="1"/>
    <xf numFmtId="43" fontId="18" fillId="0" borderId="10" xfId="1" applyFont="1" applyBorder="1"/>
    <xf numFmtId="43" fontId="20" fillId="33" borderId="10" xfId="1" applyFont="1" applyFill="1" applyBorder="1"/>
    <xf numFmtId="43" fontId="19" fillId="34" borderId="10" xfId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3"/>
  <sheetViews>
    <sheetView tabSelected="1" view="pageBreakPreview" topLeftCell="A7" zoomScaleNormal="100" zoomScaleSheetLayoutView="100" workbookViewId="0">
      <selection activeCell="H714" sqref="H714"/>
    </sheetView>
  </sheetViews>
  <sheetFormatPr baseColWidth="10" defaultRowHeight="14.25" x14ac:dyDescent="0.25"/>
  <cols>
    <col min="1" max="1" width="11.5703125" style="1" bestFit="1" customWidth="1"/>
    <col min="2" max="2" width="30.140625" style="2" bestFit="1" customWidth="1"/>
    <col min="3" max="3" width="17.85546875" style="3" bestFit="1" customWidth="1"/>
    <col min="4" max="5" width="16.85546875" style="3" bestFit="1" customWidth="1"/>
    <col min="6" max="7" width="17.85546875" style="3" bestFit="1" customWidth="1"/>
    <col min="8" max="8" width="16.85546875" style="3" bestFit="1" customWidth="1"/>
    <col min="9" max="9" width="17.85546875" style="3" bestFit="1" customWidth="1"/>
    <col min="10" max="10" width="16.28515625" style="3" customWidth="1"/>
    <col min="11" max="16384" width="11.42578125" style="2"/>
  </cols>
  <sheetData>
    <row r="1" spans="1:10" ht="12" customHeight="1" x14ac:dyDescent="0.25"/>
    <row r="2" spans="1:10" x14ac:dyDescent="0.25">
      <c r="A2" s="4" t="s">
        <v>0</v>
      </c>
      <c r="B2" s="4" t="s">
        <v>1</v>
      </c>
      <c r="C2" s="5" t="s">
        <v>2</v>
      </c>
      <c r="D2" s="5" t="s">
        <v>3</v>
      </c>
      <c r="E2" s="5" t="s">
        <v>4</v>
      </c>
      <c r="F2" s="5" t="s">
        <v>311</v>
      </c>
      <c r="G2" s="5" t="s">
        <v>312</v>
      </c>
      <c r="H2" s="5" t="s">
        <v>313</v>
      </c>
      <c r="I2" s="5" t="s">
        <v>314</v>
      </c>
      <c r="J2" s="5" t="s">
        <v>5</v>
      </c>
    </row>
    <row r="3" spans="1:10" ht="12" customHeight="1" x14ac:dyDescent="0.25"/>
    <row r="4" spans="1:10" s="7" customFormat="1" ht="12" customHeight="1" x14ac:dyDescent="0.25">
      <c r="A4" s="6">
        <v>500000</v>
      </c>
      <c r="B4" s="7" t="s">
        <v>6</v>
      </c>
      <c r="C4" s="8">
        <v>492863975</v>
      </c>
      <c r="D4" s="8">
        <v>146636503.84999999</v>
      </c>
      <c r="E4" s="8">
        <v>83240416.099999994</v>
      </c>
      <c r="F4" s="8">
        <v>556260062.75</v>
      </c>
      <c r="G4" s="8">
        <v>472400696.94</v>
      </c>
      <c r="H4" s="8">
        <v>83859275.810000002</v>
      </c>
      <c r="I4" s="8">
        <v>556259972.75</v>
      </c>
      <c r="J4" s="8">
        <v>90</v>
      </c>
    </row>
    <row r="5" spans="1:10" s="7" customFormat="1" ht="12" customHeight="1" x14ac:dyDescent="0.25">
      <c r="A5" s="6"/>
      <c r="C5" s="8"/>
      <c r="D5" s="8"/>
      <c r="E5" s="8"/>
      <c r="F5" s="8"/>
      <c r="G5" s="8"/>
      <c r="H5" s="8"/>
      <c r="I5" s="8"/>
      <c r="J5" s="8"/>
    </row>
    <row r="6" spans="1:10" s="7" customFormat="1" ht="12" customHeight="1" x14ac:dyDescent="0.25">
      <c r="A6" s="6">
        <v>511000</v>
      </c>
      <c r="B6" s="7" t="s">
        <v>7</v>
      </c>
      <c r="C6" s="8">
        <v>480963975</v>
      </c>
      <c r="D6" s="8">
        <v>142020494.38</v>
      </c>
      <c r="E6" s="8">
        <v>74666028.579999998</v>
      </c>
      <c r="F6" s="8">
        <v>548318440.79999995</v>
      </c>
      <c r="G6" s="8">
        <v>464784066.54000002</v>
      </c>
      <c r="H6" s="8">
        <v>83534300.260000005</v>
      </c>
      <c r="I6" s="8">
        <v>548318366.79999995</v>
      </c>
      <c r="J6" s="8">
        <v>74</v>
      </c>
    </row>
    <row r="7" spans="1:10" s="7" customFormat="1" ht="12" customHeight="1" x14ac:dyDescent="0.25">
      <c r="A7" s="6"/>
      <c r="C7" s="8"/>
      <c r="D7" s="8"/>
      <c r="E7" s="8"/>
      <c r="F7" s="8"/>
      <c r="G7" s="8"/>
      <c r="H7" s="8"/>
      <c r="I7" s="8"/>
      <c r="J7" s="8"/>
    </row>
    <row r="8" spans="1:10" s="7" customFormat="1" ht="12" customHeight="1" x14ac:dyDescent="0.25">
      <c r="A8" s="6">
        <v>511100</v>
      </c>
      <c r="B8" s="7" t="s">
        <v>8</v>
      </c>
      <c r="C8" s="8">
        <v>333263975</v>
      </c>
      <c r="D8" s="8">
        <v>100660332.98999999</v>
      </c>
      <c r="E8" s="8">
        <v>7150774.1200000001</v>
      </c>
      <c r="F8" s="8">
        <v>426773533.87</v>
      </c>
      <c r="G8" s="8">
        <v>365167512.76999998</v>
      </c>
      <c r="H8" s="8">
        <v>61606009.100000001</v>
      </c>
      <c r="I8" s="8">
        <v>426773521.87</v>
      </c>
      <c r="J8" s="8">
        <v>12</v>
      </c>
    </row>
    <row r="9" spans="1:10" ht="12" customHeight="1" x14ac:dyDescent="0.25"/>
    <row r="10" spans="1:10" x14ac:dyDescent="0.25">
      <c r="A10" s="1">
        <v>511101</v>
      </c>
      <c r="B10" s="2" t="s">
        <v>9</v>
      </c>
      <c r="C10" s="3">
        <v>82707313</v>
      </c>
      <c r="D10" s="3">
        <v>24791840.41</v>
      </c>
      <c r="E10" s="3">
        <v>0</v>
      </c>
      <c r="F10" s="3">
        <v>107499153.41</v>
      </c>
      <c r="G10" s="3">
        <v>81565320.650000006</v>
      </c>
      <c r="H10" s="3">
        <v>25933830.760000002</v>
      </c>
      <c r="I10" s="3">
        <v>107499151.41</v>
      </c>
      <c r="J10" s="3">
        <v>2</v>
      </c>
    </row>
    <row r="11" spans="1:10" x14ac:dyDescent="0.25">
      <c r="A11" s="1">
        <v>511102</v>
      </c>
      <c r="B11" s="2" t="s">
        <v>10</v>
      </c>
      <c r="C11" s="3">
        <v>5653484</v>
      </c>
      <c r="D11" s="3">
        <v>0</v>
      </c>
      <c r="E11" s="3">
        <v>648699.78</v>
      </c>
      <c r="F11" s="3">
        <v>5004784.22</v>
      </c>
      <c r="G11" s="3">
        <v>3431203.31</v>
      </c>
      <c r="H11" s="3">
        <v>1573578.91</v>
      </c>
      <c r="I11" s="3">
        <v>5004782.22</v>
      </c>
      <c r="J11" s="3">
        <v>2</v>
      </c>
    </row>
    <row r="12" spans="1:10" x14ac:dyDescent="0.25">
      <c r="A12" s="1">
        <v>511103</v>
      </c>
      <c r="B12" s="2" t="s">
        <v>11</v>
      </c>
      <c r="C12" s="3">
        <v>7676598</v>
      </c>
      <c r="D12" s="3">
        <v>11738022.6</v>
      </c>
      <c r="E12" s="3">
        <v>0</v>
      </c>
      <c r="F12" s="3">
        <v>19414620.600000001</v>
      </c>
      <c r="G12" s="3">
        <v>14249586.01</v>
      </c>
      <c r="H12" s="3">
        <v>5165032.59</v>
      </c>
      <c r="I12" s="3">
        <v>19414618.600000001</v>
      </c>
      <c r="J12" s="3">
        <v>2</v>
      </c>
    </row>
    <row r="13" spans="1:10" x14ac:dyDescent="0.25">
      <c r="A13" s="1">
        <v>511104</v>
      </c>
      <c r="B13" s="2" t="s">
        <v>12</v>
      </c>
      <c r="C13" s="3">
        <v>27169914</v>
      </c>
      <c r="D13" s="3">
        <v>0</v>
      </c>
      <c r="E13" s="3">
        <v>6502074.3399999999</v>
      </c>
      <c r="F13" s="3">
        <v>20667839.66</v>
      </c>
      <c r="G13" s="3">
        <v>18892772.149999999</v>
      </c>
      <c r="H13" s="3">
        <v>1775065.51</v>
      </c>
      <c r="I13" s="3">
        <v>20667837.66</v>
      </c>
      <c r="J13" s="3">
        <v>2</v>
      </c>
    </row>
    <row r="14" spans="1:10" x14ac:dyDescent="0.25">
      <c r="A14" s="1">
        <v>511105</v>
      </c>
      <c r="B14" s="2" t="s">
        <v>13</v>
      </c>
      <c r="C14" s="3">
        <v>133335872</v>
      </c>
      <c r="D14" s="3">
        <v>59727663.689999998</v>
      </c>
      <c r="E14" s="3">
        <v>0</v>
      </c>
      <c r="F14" s="3">
        <v>193063535.69</v>
      </c>
      <c r="G14" s="3">
        <v>177910560.05000001</v>
      </c>
      <c r="H14" s="3">
        <v>15152973.640000001</v>
      </c>
      <c r="I14" s="3">
        <v>193063533.69</v>
      </c>
      <c r="J14" s="3">
        <v>2</v>
      </c>
    </row>
    <row r="15" spans="1:10" x14ac:dyDescent="0.25">
      <c r="A15" s="1">
        <v>511106</v>
      </c>
      <c r="B15" s="2" t="s">
        <v>14</v>
      </c>
      <c r="C15" s="3">
        <v>76720794</v>
      </c>
      <c r="D15" s="3">
        <v>4402806.29</v>
      </c>
      <c r="E15" s="3">
        <v>0</v>
      </c>
      <c r="F15" s="3">
        <v>81123600.290000007</v>
      </c>
      <c r="G15" s="3">
        <v>69118070.599999994</v>
      </c>
      <c r="H15" s="3">
        <v>12005527.689999999</v>
      </c>
      <c r="I15" s="3">
        <v>81123598.290000007</v>
      </c>
      <c r="J15" s="3">
        <v>2</v>
      </c>
    </row>
    <row r="16" spans="1:10" ht="12" customHeight="1" x14ac:dyDescent="0.25"/>
    <row r="17" spans="1:10" s="7" customFormat="1" ht="12" customHeight="1" x14ac:dyDescent="0.25">
      <c r="A17" s="6">
        <v>511200</v>
      </c>
      <c r="B17" s="7" t="s">
        <v>16</v>
      </c>
      <c r="C17" s="8">
        <v>49400000</v>
      </c>
      <c r="D17" s="8">
        <v>15202749.380000001</v>
      </c>
      <c r="E17" s="8">
        <v>12792715.970000001</v>
      </c>
      <c r="F17" s="8">
        <v>51810033.409999996</v>
      </c>
      <c r="G17" s="8">
        <v>40872712.990000002</v>
      </c>
      <c r="H17" s="8">
        <v>10937292.42</v>
      </c>
      <c r="I17" s="8">
        <v>51810005.409999996</v>
      </c>
      <c r="J17" s="8">
        <v>28</v>
      </c>
    </row>
    <row r="18" spans="1:10" ht="12" customHeight="1" x14ac:dyDescent="0.25"/>
    <row r="19" spans="1:10" x14ac:dyDescent="0.25">
      <c r="A19" s="1">
        <v>511205</v>
      </c>
      <c r="B19" s="2" t="s">
        <v>17</v>
      </c>
      <c r="C19" s="3">
        <v>14000000</v>
      </c>
      <c r="D19" s="3">
        <v>5314219.12</v>
      </c>
      <c r="E19" s="3">
        <v>0</v>
      </c>
      <c r="F19" s="3">
        <v>19314219.120000001</v>
      </c>
      <c r="G19" s="3">
        <v>16736616.619999999</v>
      </c>
      <c r="H19" s="3">
        <v>2577600.5</v>
      </c>
      <c r="I19" s="3">
        <v>19314217.120000001</v>
      </c>
      <c r="J19" s="3">
        <v>2</v>
      </c>
    </row>
    <row r="20" spans="1:10" x14ac:dyDescent="0.25">
      <c r="A20" s="1">
        <v>511206</v>
      </c>
      <c r="B20" s="2" t="s">
        <v>18</v>
      </c>
      <c r="C20" s="3">
        <v>4000000</v>
      </c>
      <c r="D20" s="3">
        <v>0</v>
      </c>
      <c r="E20" s="3">
        <v>3730579.03</v>
      </c>
      <c r="F20" s="3">
        <v>269420.96999999997</v>
      </c>
      <c r="G20" s="3">
        <v>191300.47</v>
      </c>
      <c r="H20" s="3">
        <v>78118.5</v>
      </c>
      <c r="I20" s="3">
        <v>269418.96999999997</v>
      </c>
      <c r="J20" s="3">
        <v>2</v>
      </c>
    </row>
    <row r="21" spans="1:10" x14ac:dyDescent="0.25">
      <c r="A21" s="1">
        <v>511207</v>
      </c>
      <c r="B21" s="2" t="s">
        <v>19</v>
      </c>
      <c r="C21" s="3">
        <v>3000000</v>
      </c>
      <c r="D21" s="3">
        <v>1000000</v>
      </c>
      <c r="E21" s="3">
        <v>565512</v>
      </c>
      <c r="F21" s="3">
        <v>3434488</v>
      </c>
      <c r="G21" s="3">
        <v>3434486</v>
      </c>
      <c r="H21" s="3">
        <v>0</v>
      </c>
      <c r="I21" s="3">
        <v>3434486</v>
      </c>
      <c r="J21" s="3">
        <v>2</v>
      </c>
    </row>
    <row r="22" spans="1:10" x14ac:dyDescent="0.25">
      <c r="A22" s="1">
        <v>511208</v>
      </c>
      <c r="B22" s="2" t="s">
        <v>20</v>
      </c>
      <c r="C22" s="3">
        <v>500000</v>
      </c>
      <c r="D22" s="3">
        <v>0</v>
      </c>
      <c r="E22" s="3">
        <v>499998</v>
      </c>
      <c r="F22" s="3">
        <v>2</v>
      </c>
      <c r="G22" s="3">
        <v>0</v>
      </c>
      <c r="H22" s="3">
        <v>0</v>
      </c>
      <c r="I22" s="3">
        <v>0</v>
      </c>
      <c r="J22" s="3">
        <v>2</v>
      </c>
    </row>
    <row r="23" spans="1:10" x14ac:dyDescent="0.25">
      <c r="A23" s="1">
        <v>511209</v>
      </c>
      <c r="B23" s="2" t="s">
        <v>21</v>
      </c>
      <c r="C23" s="3">
        <v>1100000</v>
      </c>
      <c r="D23" s="3">
        <v>0</v>
      </c>
      <c r="E23" s="3">
        <v>1093798</v>
      </c>
      <c r="F23" s="3">
        <v>6202</v>
      </c>
      <c r="G23" s="3">
        <v>6200</v>
      </c>
      <c r="H23" s="3">
        <v>0</v>
      </c>
      <c r="I23" s="3">
        <v>6200</v>
      </c>
      <c r="J23" s="3">
        <v>2</v>
      </c>
    </row>
    <row r="24" spans="1:10" x14ac:dyDescent="0.25">
      <c r="A24" s="1">
        <v>511212</v>
      </c>
      <c r="B24" s="2" t="s">
        <v>22</v>
      </c>
      <c r="C24" s="3">
        <v>600000</v>
      </c>
      <c r="D24" s="3">
        <v>0</v>
      </c>
      <c r="E24" s="3">
        <v>464196.4</v>
      </c>
      <c r="F24" s="3">
        <v>135803.6</v>
      </c>
      <c r="G24" s="3">
        <v>135801.60000000001</v>
      </c>
      <c r="H24" s="3">
        <v>0</v>
      </c>
      <c r="I24" s="3">
        <v>135801.60000000001</v>
      </c>
      <c r="J24" s="3">
        <v>2</v>
      </c>
    </row>
    <row r="25" spans="1:10" x14ac:dyDescent="0.25">
      <c r="A25" s="1">
        <v>511216</v>
      </c>
      <c r="B25" s="2" t="s">
        <v>23</v>
      </c>
      <c r="C25" s="3">
        <v>1300000</v>
      </c>
      <c r="D25" s="3">
        <v>2042376.21</v>
      </c>
      <c r="E25" s="3">
        <v>0</v>
      </c>
      <c r="F25" s="3">
        <v>3342376.21</v>
      </c>
      <c r="G25" s="3">
        <v>2550574.21</v>
      </c>
      <c r="H25" s="3">
        <v>791800</v>
      </c>
      <c r="I25" s="3">
        <v>3342374.21</v>
      </c>
      <c r="J25" s="3">
        <v>2</v>
      </c>
    </row>
    <row r="26" spans="1:10" x14ac:dyDescent="0.25">
      <c r="A26" s="1">
        <v>511217</v>
      </c>
      <c r="B26" s="2" t="s">
        <v>24</v>
      </c>
      <c r="C26" s="3">
        <v>3600000</v>
      </c>
      <c r="D26" s="3">
        <v>1206023.8500000001</v>
      </c>
      <c r="E26" s="3">
        <v>1000000</v>
      </c>
      <c r="F26" s="3">
        <v>3806023.85</v>
      </c>
      <c r="G26" s="3">
        <v>2217923.9300000002</v>
      </c>
      <c r="H26" s="3">
        <v>1588097.92</v>
      </c>
      <c r="I26" s="3">
        <v>3806021.85</v>
      </c>
      <c r="J26" s="3">
        <v>2</v>
      </c>
    </row>
    <row r="27" spans="1:10" x14ac:dyDescent="0.25">
      <c r="A27" s="1">
        <v>511218</v>
      </c>
      <c r="B27" s="2" t="s">
        <v>25</v>
      </c>
      <c r="C27" s="3">
        <v>1100000</v>
      </c>
      <c r="D27" s="3">
        <v>0</v>
      </c>
      <c r="E27" s="3">
        <v>120884</v>
      </c>
      <c r="F27" s="3">
        <v>979116</v>
      </c>
      <c r="G27" s="3">
        <v>380910</v>
      </c>
      <c r="H27" s="3">
        <v>598204</v>
      </c>
      <c r="I27" s="3">
        <v>979114</v>
      </c>
      <c r="J27" s="3">
        <v>2</v>
      </c>
    </row>
    <row r="28" spans="1:10" x14ac:dyDescent="0.25">
      <c r="A28" s="1">
        <v>511220</v>
      </c>
      <c r="B28" s="2" t="s">
        <v>26</v>
      </c>
      <c r="C28" s="3">
        <v>1100000</v>
      </c>
      <c r="D28" s="3">
        <v>0</v>
      </c>
      <c r="E28" s="3">
        <v>1095348</v>
      </c>
      <c r="F28" s="3">
        <v>4652</v>
      </c>
      <c r="G28" s="3">
        <v>4650</v>
      </c>
      <c r="H28" s="3">
        <v>0</v>
      </c>
      <c r="I28" s="3">
        <v>4650</v>
      </c>
      <c r="J28" s="3">
        <v>2</v>
      </c>
    </row>
    <row r="29" spans="1:10" x14ac:dyDescent="0.25">
      <c r="A29" s="1">
        <v>511223</v>
      </c>
      <c r="B29" s="2" t="s">
        <v>27</v>
      </c>
      <c r="C29" s="3">
        <v>1100000</v>
      </c>
      <c r="D29" s="3">
        <v>0</v>
      </c>
      <c r="E29" s="3">
        <v>1065963.1000000001</v>
      </c>
      <c r="F29" s="3">
        <v>34036.9</v>
      </c>
      <c r="G29" s="3">
        <v>34034.9</v>
      </c>
      <c r="H29" s="3">
        <v>0</v>
      </c>
      <c r="I29" s="3">
        <v>34034.9</v>
      </c>
      <c r="J29" s="3">
        <v>2</v>
      </c>
    </row>
    <row r="30" spans="1:10" x14ac:dyDescent="0.25">
      <c r="A30" s="1">
        <v>511225</v>
      </c>
      <c r="B30" s="2" t="s">
        <v>28</v>
      </c>
      <c r="C30" s="3">
        <v>3500000</v>
      </c>
      <c r="D30" s="3">
        <v>0</v>
      </c>
      <c r="E30" s="3">
        <v>244591.53</v>
      </c>
      <c r="F30" s="3">
        <v>3255408.47</v>
      </c>
      <c r="G30" s="3">
        <v>2977576.47</v>
      </c>
      <c r="H30" s="3">
        <v>277830</v>
      </c>
      <c r="I30" s="3">
        <v>3255406.47</v>
      </c>
      <c r="J30" s="3">
        <v>2</v>
      </c>
    </row>
    <row r="31" spans="1:10" x14ac:dyDescent="0.25">
      <c r="A31" s="1">
        <v>511228</v>
      </c>
      <c r="B31" s="2" t="s">
        <v>29</v>
      </c>
      <c r="C31" s="3">
        <v>7000000</v>
      </c>
      <c r="D31" s="3">
        <v>0</v>
      </c>
      <c r="E31" s="3">
        <v>2911845.91</v>
      </c>
      <c r="F31" s="3">
        <v>4088154.09</v>
      </c>
      <c r="G31" s="3">
        <v>3098272.09</v>
      </c>
      <c r="H31" s="3">
        <v>989880</v>
      </c>
      <c r="I31" s="3">
        <v>4088152.09</v>
      </c>
      <c r="J31" s="3">
        <v>2</v>
      </c>
    </row>
    <row r="32" spans="1:10" x14ac:dyDescent="0.25">
      <c r="A32" s="1">
        <v>511230</v>
      </c>
      <c r="B32" s="2" t="s">
        <v>30</v>
      </c>
      <c r="C32" s="3">
        <v>7500000</v>
      </c>
      <c r="D32" s="3">
        <v>5640130.2000000002</v>
      </c>
      <c r="E32" s="3">
        <v>0</v>
      </c>
      <c r="F32" s="3">
        <v>13140130.199999999</v>
      </c>
      <c r="G32" s="3">
        <v>9104366.6999999993</v>
      </c>
      <c r="H32" s="3">
        <v>4035761.5</v>
      </c>
      <c r="I32" s="3">
        <v>13140128.199999999</v>
      </c>
      <c r="J32" s="3">
        <v>2</v>
      </c>
    </row>
    <row r="33" spans="1:10" ht="12" customHeight="1" x14ac:dyDescent="0.25"/>
    <row r="34" spans="1:10" s="7" customFormat="1" ht="12" customHeight="1" x14ac:dyDescent="0.25">
      <c r="A34" s="6">
        <v>511300</v>
      </c>
      <c r="B34" s="7" t="s">
        <v>31</v>
      </c>
      <c r="C34" s="8">
        <v>98300000</v>
      </c>
      <c r="D34" s="8">
        <v>26157412.010000002</v>
      </c>
      <c r="E34" s="8">
        <v>54722538.490000002</v>
      </c>
      <c r="F34" s="8">
        <v>69734873.519999996</v>
      </c>
      <c r="G34" s="8">
        <v>58743840.780000001</v>
      </c>
      <c r="H34" s="8">
        <v>10990998.74</v>
      </c>
      <c r="I34" s="8">
        <v>69734839.519999996</v>
      </c>
      <c r="J34" s="8">
        <v>34</v>
      </c>
    </row>
    <row r="35" spans="1:10" ht="12" customHeight="1" x14ac:dyDescent="0.25"/>
    <row r="36" spans="1:10" x14ac:dyDescent="0.25">
      <c r="A36" s="1">
        <v>511301</v>
      </c>
      <c r="B36" s="2" t="s">
        <v>32</v>
      </c>
      <c r="C36" s="3">
        <v>1100000</v>
      </c>
      <c r="D36" s="3">
        <v>0</v>
      </c>
      <c r="E36" s="3">
        <v>1099998</v>
      </c>
      <c r="F36" s="3">
        <v>2</v>
      </c>
      <c r="G36" s="3">
        <v>0</v>
      </c>
      <c r="H36" s="3">
        <v>0</v>
      </c>
      <c r="I36" s="3">
        <v>0</v>
      </c>
      <c r="J36" s="3">
        <v>2</v>
      </c>
    </row>
    <row r="37" spans="1:10" x14ac:dyDescent="0.25">
      <c r="A37" s="1">
        <v>511302</v>
      </c>
      <c r="B37" s="2" t="s">
        <v>33</v>
      </c>
      <c r="C37" s="3">
        <v>500000</v>
      </c>
      <c r="D37" s="3">
        <v>0</v>
      </c>
      <c r="E37" s="3">
        <v>499998</v>
      </c>
      <c r="F37" s="3">
        <v>2</v>
      </c>
      <c r="G37" s="3">
        <v>0</v>
      </c>
      <c r="H37" s="3">
        <v>0</v>
      </c>
      <c r="I37" s="3">
        <v>0</v>
      </c>
      <c r="J37" s="3">
        <v>2</v>
      </c>
    </row>
    <row r="38" spans="1:10" x14ac:dyDescent="0.25">
      <c r="A38" s="1">
        <v>511303</v>
      </c>
      <c r="B38" s="2" t="s">
        <v>34</v>
      </c>
      <c r="C38" s="3">
        <v>3000000</v>
      </c>
      <c r="D38" s="3">
        <v>17818401.920000002</v>
      </c>
      <c r="E38" s="3">
        <v>0</v>
      </c>
      <c r="F38" s="3">
        <v>20818401.920000002</v>
      </c>
      <c r="G38" s="3">
        <v>20663399.920000002</v>
      </c>
      <c r="H38" s="3">
        <v>155000</v>
      </c>
      <c r="I38" s="3">
        <v>20818399.920000002</v>
      </c>
      <c r="J38" s="3">
        <v>2</v>
      </c>
    </row>
    <row r="39" spans="1:10" x14ac:dyDescent="0.25">
      <c r="A39" s="1">
        <v>511304</v>
      </c>
      <c r="B39" s="2" t="s">
        <v>35</v>
      </c>
      <c r="C39" s="3">
        <v>2000000</v>
      </c>
      <c r="D39" s="3">
        <v>0</v>
      </c>
      <c r="E39" s="3">
        <v>1166242.8</v>
      </c>
      <c r="F39" s="3">
        <v>833757.2</v>
      </c>
      <c r="G39" s="3">
        <v>833755.2</v>
      </c>
      <c r="H39" s="3">
        <v>0</v>
      </c>
      <c r="I39" s="3">
        <v>833755.2</v>
      </c>
      <c r="J39" s="3">
        <v>2</v>
      </c>
    </row>
    <row r="40" spans="1:10" x14ac:dyDescent="0.25">
      <c r="A40" s="1">
        <v>511305</v>
      </c>
      <c r="B40" s="2" t="s">
        <v>36</v>
      </c>
      <c r="C40" s="3">
        <v>45500000</v>
      </c>
      <c r="D40" s="3">
        <v>0</v>
      </c>
      <c r="E40" s="3">
        <v>44323543.979999997</v>
      </c>
      <c r="F40" s="3">
        <v>1176456.02</v>
      </c>
      <c r="G40" s="3">
        <v>652054.02</v>
      </c>
      <c r="H40" s="3">
        <v>524400</v>
      </c>
      <c r="I40" s="3">
        <v>1176454.02</v>
      </c>
      <c r="J40" s="3">
        <v>2</v>
      </c>
    </row>
    <row r="41" spans="1:10" x14ac:dyDescent="0.25">
      <c r="A41" s="1">
        <v>511306</v>
      </c>
      <c r="B41" s="2" t="s">
        <v>37</v>
      </c>
      <c r="C41" s="3">
        <v>1100000</v>
      </c>
      <c r="D41" s="3">
        <v>0</v>
      </c>
      <c r="E41" s="3">
        <v>923998</v>
      </c>
      <c r="F41" s="3">
        <v>176002</v>
      </c>
      <c r="G41" s="3">
        <v>0</v>
      </c>
      <c r="H41" s="3">
        <v>176000</v>
      </c>
      <c r="I41" s="3">
        <v>176000</v>
      </c>
      <c r="J41" s="3">
        <v>2</v>
      </c>
    </row>
    <row r="42" spans="1:10" x14ac:dyDescent="0.25">
      <c r="A42" s="1">
        <v>511307</v>
      </c>
      <c r="B42" s="2" t="s">
        <v>38</v>
      </c>
      <c r="C42" s="3">
        <v>1300000</v>
      </c>
      <c r="D42" s="3">
        <v>0</v>
      </c>
      <c r="E42" s="3">
        <v>185998</v>
      </c>
      <c r="F42" s="3">
        <v>1114002</v>
      </c>
      <c r="G42" s="3">
        <v>1114000</v>
      </c>
      <c r="H42" s="3">
        <v>0</v>
      </c>
      <c r="I42" s="3">
        <v>1114000</v>
      </c>
      <c r="J42" s="3">
        <v>2</v>
      </c>
    </row>
    <row r="43" spans="1:10" x14ac:dyDescent="0.25">
      <c r="A43" s="1">
        <v>511308</v>
      </c>
      <c r="B43" s="2" t="s">
        <v>39</v>
      </c>
      <c r="C43" s="3">
        <v>1100000</v>
      </c>
      <c r="D43" s="3">
        <v>0</v>
      </c>
      <c r="E43" s="3">
        <v>1099998</v>
      </c>
      <c r="F43" s="3">
        <v>2</v>
      </c>
      <c r="G43" s="3">
        <v>0</v>
      </c>
      <c r="H43" s="3">
        <v>0</v>
      </c>
      <c r="I43" s="3">
        <v>0</v>
      </c>
      <c r="J43" s="3">
        <v>2</v>
      </c>
    </row>
    <row r="44" spans="1:10" x14ac:dyDescent="0.25">
      <c r="A44" s="1">
        <v>511309</v>
      </c>
      <c r="B44" s="2" t="s">
        <v>40</v>
      </c>
      <c r="C44" s="3">
        <v>1100000</v>
      </c>
      <c r="D44" s="3">
        <v>0</v>
      </c>
      <c r="E44" s="3">
        <v>857812</v>
      </c>
      <c r="F44" s="3">
        <v>242188</v>
      </c>
      <c r="G44" s="3">
        <v>36980</v>
      </c>
      <c r="H44" s="3">
        <v>205206</v>
      </c>
      <c r="I44" s="3">
        <v>242186</v>
      </c>
      <c r="J44" s="3">
        <v>2</v>
      </c>
    </row>
    <row r="45" spans="1:10" x14ac:dyDescent="0.25">
      <c r="A45" s="1">
        <v>511310</v>
      </c>
      <c r="B45" s="2" t="s">
        <v>41</v>
      </c>
      <c r="C45" s="3">
        <v>5500000</v>
      </c>
      <c r="D45" s="3">
        <v>1218711.96</v>
      </c>
      <c r="E45" s="3">
        <v>0</v>
      </c>
      <c r="F45" s="3">
        <v>6718711.96</v>
      </c>
      <c r="G45" s="3">
        <v>4370543.41</v>
      </c>
      <c r="H45" s="3">
        <v>2348166.5499999998</v>
      </c>
      <c r="I45" s="3">
        <v>6718709.96</v>
      </c>
      <c r="J45" s="3">
        <v>2</v>
      </c>
    </row>
    <row r="46" spans="1:10" x14ac:dyDescent="0.25">
      <c r="A46" s="1">
        <v>511311</v>
      </c>
      <c r="B46" s="2" t="s">
        <v>42</v>
      </c>
      <c r="C46" s="3">
        <v>1100000</v>
      </c>
      <c r="D46" s="3">
        <v>0</v>
      </c>
      <c r="E46" s="3">
        <v>1099998</v>
      </c>
      <c r="F46" s="3">
        <v>2</v>
      </c>
      <c r="G46" s="3">
        <v>0</v>
      </c>
      <c r="H46" s="3">
        <v>0</v>
      </c>
      <c r="I46" s="3">
        <v>0</v>
      </c>
      <c r="J46" s="3">
        <v>2</v>
      </c>
    </row>
    <row r="47" spans="1:10" x14ac:dyDescent="0.25">
      <c r="A47" s="1">
        <v>511314</v>
      </c>
      <c r="B47" s="2" t="s">
        <v>43</v>
      </c>
      <c r="C47" s="3">
        <v>1700000</v>
      </c>
      <c r="D47" s="3">
        <v>0</v>
      </c>
      <c r="E47" s="3">
        <v>1669998</v>
      </c>
      <c r="F47" s="3">
        <v>30002</v>
      </c>
      <c r="G47" s="3">
        <v>0</v>
      </c>
      <c r="H47" s="3">
        <v>30000</v>
      </c>
      <c r="I47" s="3">
        <v>30000</v>
      </c>
      <c r="J47" s="3">
        <v>2</v>
      </c>
    </row>
    <row r="48" spans="1:10" x14ac:dyDescent="0.25">
      <c r="A48" s="1">
        <v>511315</v>
      </c>
      <c r="B48" s="2" t="s">
        <v>44</v>
      </c>
      <c r="C48" s="3">
        <v>5000000</v>
      </c>
      <c r="D48" s="3">
        <v>1483579.08</v>
      </c>
      <c r="E48" s="3">
        <v>0</v>
      </c>
      <c r="F48" s="3">
        <v>6483579.0800000001</v>
      </c>
      <c r="G48" s="3">
        <v>4838071.8600000003</v>
      </c>
      <c r="H48" s="3">
        <v>1645505.22</v>
      </c>
      <c r="I48" s="3">
        <v>6483577.0800000001</v>
      </c>
      <c r="J48" s="3">
        <v>2</v>
      </c>
    </row>
    <row r="49" spans="1:10" x14ac:dyDescent="0.25">
      <c r="A49" s="1">
        <v>511319</v>
      </c>
      <c r="B49" s="2" t="s">
        <v>45</v>
      </c>
      <c r="C49" s="3">
        <v>16500000</v>
      </c>
      <c r="D49" s="3">
        <v>0</v>
      </c>
      <c r="E49" s="3">
        <v>1373372.21</v>
      </c>
      <c r="F49" s="3">
        <v>15126627.789999999</v>
      </c>
      <c r="G49" s="3">
        <v>13535086</v>
      </c>
      <c r="H49" s="3">
        <v>1591539.79</v>
      </c>
      <c r="I49" s="3">
        <v>15126625.789999999</v>
      </c>
      <c r="J49" s="3">
        <v>2</v>
      </c>
    </row>
    <row r="50" spans="1:10" x14ac:dyDescent="0.25">
      <c r="A50" s="1">
        <v>511325</v>
      </c>
      <c r="B50" s="2" t="s">
        <v>46</v>
      </c>
      <c r="C50" s="3">
        <v>2000000</v>
      </c>
      <c r="D50" s="3">
        <v>0</v>
      </c>
      <c r="E50" s="3">
        <v>421581.5</v>
      </c>
      <c r="F50" s="3">
        <v>1578418.5</v>
      </c>
      <c r="G50" s="3">
        <v>995355.29</v>
      </c>
      <c r="H50" s="3">
        <v>583061.21</v>
      </c>
      <c r="I50" s="3">
        <v>1578416.5</v>
      </c>
      <c r="J50" s="3">
        <v>2</v>
      </c>
    </row>
    <row r="51" spans="1:10" x14ac:dyDescent="0.25">
      <c r="A51" s="1">
        <v>511328</v>
      </c>
      <c r="B51" s="2" t="s">
        <v>47</v>
      </c>
      <c r="C51" s="3">
        <v>8500000</v>
      </c>
      <c r="D51" s="3">
        <v>4459940.51</v>
      </c>
      <c r="E51" s="3">
        <v>0</v>
      </c>
      <c r="F51" s="3">
        <v>12959940.51</v>
      </c>
      <c r="G51" s="3">
        <v>9527914.8100000005</v>
      </c>
      <c r="H51" s="3">
        <v>3432023.7</v>
      </c>
      <c r="I51" s="3">
        <v>12959938.51</v>
      </c>
      <c r="J51" s="3">
        <v>2</v>
      </c>
    </row>
    <row r="52" spans="1:10" x14ac:dyDescent="0.25">
      <c r="A52" s="1">
        <v>511330</v>
      </c>
      <c r="B52" s="2" t="s">
        <v>30</v>
      </c>
      <c r="C52" s="3">
        <v>1300000</v>
      </c>
      <c r="D52" s="3">
        <v>1176778.54</v>
      </c>
      <c r="E52" s="3">
        <v>0</v>
      </c>
      <c r="F52" s="3">
        <v>2476778.54</v>
      </c>
      <c r="G52" s="3">
        <v>2176680.27</v>
      </c>
      <c r="H52" s="3">
        <v>300096.27</v>
      </c>
      <c r="I52" s="3">
        <v>2476776.54</v>
      </c>
      <c r="J52" s="3">
        <v>2</v>
      </c>
    </row>
    <row r="53" spans="1:10" ht="12" customHeight="1" x14ac:dyDescent="0.25"/>
    <row r="54" spans="1:10" s="7" customFormat="1" ht="12" customHeight="1" x14ac:dyDescent="0.25">
      <c r="A54" s="6">
        <v>513400</v>
      </c>
      <c r="B54" s="7" t="s">
        <v>48</v>
      </c>
      <c r="C54" s="8">
        <v>5000000</v>
      </c>
      <c r="D54" s="8">
        <v>4616009.47</v>
      </c>
      <c r="E54" s="8">
        <v>2592132.0699999998</v>
      </c>
      <c r="F54" s="8">
        <v>7023877.4000000004</v>
      </c>
      <c r="G54" s="8">
        <v>6867695.8499999996</v>
      </c>
      <c r="H54" s="8">
        <v>156175.54999999999</v>
      </c>
      <c r="I54" s="8">
        <v>7023871.4000000004</v>
      </c>
      <c r="J54" s="8">
        <v>6</v>
      </c>
    </row>
    <row r="55" spans="1:10" ht="12" customHeight="1" x14ac:dyDescent="0.25"/>
    <row r="56" spans="1:10" x14ac:dyDescent="0.25">
      <c r="A56" s="1">
        <v>513401</v>
      </c>
      <c r="B56" s="2" t="s">
        <v>49</v>
      </c>
      <c r="C56" s="3">
        <v>1500000</v>
      </c>
      <c r="D56" s="3">
        <v>0</v>
      </c>
      <c r="E56" s="3">
        <v>1499998</v>
      </c>
      <c r="F56" s="3">
        <v>2</v>
      </c>
      <c r="G56" s="3">
        <v>0</v>
      </c>
      <c r="H56" s="3">
        <v>0</v>
      </c>
      <c r="I56" s="3">
        <v>0</v>
      </c>
      <c r="J56" s="3">
        <v>2</v>
      </c>
    </row>
    <row r="57" spans="1:10" x14ac:dyDescent="0.25">
      <c r="A57" s="1">
        <v>513402</v>
      </c>
      <c r="B57" s="2" t="s">
        <v>50</v>
      </c>
      <c r="C57" s="3">
        <v>2000000</v>
      </c>
      <c r="D57" s="3">
        <v>0</v>
      </c>
      <c r="E57" s="3">
        <v>1092134.07</v>
      </c>
      <c r="F57" s="3">
        <v>907865.93</v>
      </c>
      <c r="G57" s="3">
        <v>867863.93</v>
      </c>
      <c r="H57" s="3">
        <v>40000</v>
      </c>
      <c r="I57" s="3">
        <v>907863.93</v>
      </c>
      <c r="J57" s="3">
        <v>2</v>
      </c>
    </row>
    <row r="58" spans="1:10" x14ac:dyDescent="0.25">
      <c r="A58" s="1">
        <v>513403</v>
      </c>
      <c r="B58" s="2" t="s">
        <v>51</v>
      </c>
      <c r="C58" s="3">
        <v>1500000</v>
      </c>
      <c r="D58" s="3">
        <v>4616009.47</v>
      </c>
      <c r="E58" s="3">
        <v>0</v>
      </c>
      <c r="F58" s="3">
        <v>6116009.4699999997</v>
      </c>
      <c r="G58" s="3">
        <v>5999831.9199999999</v>
      </c>
      <c r="H58" s="3">
        <v>116175.55</v>
      </c>
      <c r="I58" s="3">
        <v>6116007.4699999997</v>
      </c>
      <c r="J58" s="3">
        <v>2</v>
      </c>
    </row>
    <row r="59" spans="1:10" ht="12" customHeight="1" x14ac:dyDescent="0.25"/>
    <row r="60" spans="1:10" s="7" customFormat="1" ht="12" customHeight="1" x14ac:dyDescent="0.25">
      <c r="A60" s="6">
        <v>524000</v>
      </c>
      <c r="B60" s="7" t="s">
        <v>52</v>
      </c>
      <c r="C60" s="8">
        <v>6400000</v>
      </c>
      <c r="D60" s="8">
        <v>0</v>
      </c>
      <c r="E60" s="8">
        <v>5485717.9900000002</v>
      </c>
      <c r="F60" s="8">
        <v>914282.01</v>
      </c>
      <c r="G60" s="8">
        <v>745474.01</v>
      </c>
      <c r="H60" s="8">
        <v>168800</v>
      </c>
      <c r="I60" s="8">
        <v>914274.01</v>
      </c>
      <c r="J60" s="8">
        <v>8</v>
      </c>
    </row>
    <row r="61" spans="1:10" s="7" customFormat="1" ht="12" customHeight="1" x14ac:dyDescent="0.25">
      <c r="A61" s="6"/>
      <c r="C61" s="8"/>
      <c r="D61" s="8"/>
      <c r="E61" s="8"/>
      <c r="F61" s="8"/>
      <c r="G61" s="8"/>
      <c r="H61" s="8"/>
      <c r="I61" s="8"/>
      <c r="J61" s="8"/>
    </row>
    <row r="62" spans="1:10" s="7" customFormat="1" ht="12" customHeight="1" x14ac:dyDescent="0.25">
      <c r="A62" s="6">
        <v>524500</v>
      </c>
      <c r="B62" s="7" t="s">
        <v>53</v>
      </c>
      <c r="C62" s="8">
        <v>6400000</v>
      </c>
      <c r="D62" s="8">
        <v>0</v>
      </c>
      <c r="E62" s="8">
        <v>5485717.9900000002</v>
      </c>
      <c r="F62" s="8">
        <v>914282.01</v>
      </c>
      <c r="G62" s="8">
        <v>745474.01</v>
      </c>
      <c r="H62" s="8">
        <v>168800</v>
      </c>
      <c r="I62" s="8">
        <v>914274.01</v>
      </c>
      <c r="J62" s="8">
        <v>8</v>
      </c>
    </row>
    <row r="63" spans="1:10" ht="12" customHeight="1" x14ac:dyDescent="0.25"/>
    <row r="64" spans="1:10" x14ac:dyDescent="0.25">
      <c r="A64" s="1">
        <v>524501</v>
      </c>
      <c r="B64" s="2" t="s">
        <v>54</v>
      </c>
      <c r="C64" s="3">
        <v>1200000</v>
      </c>
      <c r="D64" s="3">
        <v>0</v>
      </c>
      <c r="E64" s="3">
        <v>603913</v>
      </c>
      <c r="F64" s="3">
        <v>596087</v>
      </c>
      <c r="G64" s="3">
        <v>427285</v>
      </c>
      <c r="H64" s="3">
        <v>168800</v>
      </c>
      <c r="I64" s="3">
        <v>596085</v>
      </c>
      <c r="J64" s="3">
        <v>2</v>
      </c>
    </row>
    <row r="65" spans="1:10" x14ac:dyDescent="0.25">
      <c r="A65" s="1">
        <v>524504</v>
      </c>
      <c r="B65" s="2" t="s">
        <v>55</v>
      </c>
      <c r="C65" s="3">
        <v>3000000</v>
      </c>
      <c r="D65" s="3">
        <v>0</v>
      </c>
      <c r="E65" s="3">
        <v>2738998.99</v>
      </c>
      <c r="F65" s="3">
        <v>261001.01</v>
      </c>
      <c r="G65" s="3">
        <v>260999.01</v>
      </c>
      <c r="H65" s="3">
        <v>0</v>
      </c>
      <c r="I65" s="3">
        <v>260999.01</v>
      </c>
      <c r="J65" s="3">
        <v>2</v>
      </c>
    </row>
    <row r="66" spans="1:10" x14ac:dyDescent="0.25">
      <c r="A66" s="1">
        <v>524505</v>
      </c>
      <c r="B66" s="2" t="s">
        <v>56</v>
      </c>
      <c r="C66" s="3">
        <v>1100000</v>
      </c>
      <c r="D66" s="3">
        <v>0</v>
      </c>
      <c r="E66" s="3">
        <v>1042808</v>
      </c>
      <c r="F66" s="3">
        <v>57192</v>
      </c>
      <c r="G66" s="3">
        <v>57190</v>
      </c>
      <c r="H66" s="3">
        <v>0</v>
      </c>
      <c r="I66" s="3">
        <v>57190</v>
      </c>
      <c r="J66" s="3">
        <v>2</v>
      </c>
    </row>
    <row r="67" spans="1:10" x14ac:dyDescent="0.25">
      <c r="A67" s="1">
        <v>524506</v>
      </c>
      <c r="B67" s="2" t="s">
        <v>57</v>
      </c>
      <c r="C67" s="3">
        <v>1100000</v>
      </c>
      <c r="D67" s="3">
        <v>0</v>
      </c>
      <c r="E67" s="3">
        <v>1099998</v>
      </c>
      <c r="F67" s="3">
        <v>2</v>
      </c>
      <c r="G67" s="3">
        <v>0</v>
      </c>
      <c r="H67" s="3">
        <v>0</v>
      </c>
      <c r="I67" s="3">
        <v>0</v>
      </c>
      <c r="J67" s="3">
        <v>2</v>
      </c>
    </row>
    <row r="68" spans="1:10" ht="12" customHeight="1" x14ac:dyDescent="0.25"/>
    <row r="69" spans="1:10" s="7" customFormat="1" ht="12" customHeight="1" x14ac:dyDescent="0.25">
      <c r="A69" s="6">
        <v>526800</v>
      </c>
      <c r="B69" s="7" t="s">
        <v>58</v>
      </c>
      <c r="C69" s="8">
        <v>500000</v>
      </c>
      <c r="D69" s="8">
        <v>0</v>
      </c>
      <c r="E69" s="8">
        <v>496537.46</v>
      </c>
      <c r="F69" s="8">
        <v>3462.54</v>
      </c>
      <c r="G69" s="8">
        <v>3460.54</v>
      </c>
      <c r="H69" s="8">
        <v>0</v>
      </c>
      <c r="I69" s="8">
        <v>3460.54</v>
      </c>
      <c r="J69" s="8">
        <v>2</v>
      </c>
    </row>
    <row r="70" spans="1:10" ht="12" customHeight="1" x14ac:dyDescent="0.25"/>
    <row r="71" spans="1:10" x14ac:dyDescent="0.25">
      <c r="A71" s="1">
        <v>526802</v>
      </c>
      <c r="B71" s="2" t="s">
        <v>59</v>
      </c>
      <c r="C71" s="3">
        <v>500000</v>
      </c>
      <c r="D71" s="3">
        <v>0</v>
      </c>
      <c r="E71" s="3">
        <v>496537.46</v>
      </c>
      <c r="F71" s="3">
        <v>3462.54</v>
      </c>
      <c r="G71" s="3">
        <v>3460.54</v>
      </c>
      <c r="H71" s="3">
        <v>0</v>
      </c>
      <c r="I71" s="3">
        <v>3460.54</v>
      </c>
      <c r="J71" s="3">
        <v>2</v>
      </c>
    </row>
    <row r="72" spans="1:10" s="7" customFormat="1" ht="12" customHeight="1" x14ac:dyDescent="0.25">
      <c r="A72" s="6"/>
      <c r="C72" s="8"/>
      <c r="D72" s="8"/>
      <c r="E72" s="8"/>
      <c r="F72" s="8"/>
      <c r="G72" s="8"/>
      <c r="H72" s="8"/>
      <c r="I72" s="8"/>
      <c r="J72" s="8"/>
    </row>
    <row r="73" spans="1:10" s="7" customFormat="1" ht="12" customHeight="1" x14ac:dyDescent="0.25">
      <c r="A73" s="6">
        <v>550000</v>
      </c>
      <c r="B73" s="7" t="s">
        <v>60</v>
      </c>
      <c r="C73" s="8">
        <v>337878149</v>
      </c>
      <c r="D73" s="8">
        <v>129790062.81</v>
      </c>
      <c r="E73" s="8">
        <v>39769868.509999998</v>
      </c>
      <c r="F73" s="8">
        <v>427898343.30000001</v>
      </c>
      <c r="G73" s="8">
        <v>362323590.24000001</v>
      </c>
      <c r="H73" s="8">
        <v>65574677.060000002</v>
      </c>
      <c r="I73" s="8">
        <v>427898267.30000001</v>
      </c>
      <c r="J73" s="8">
        <v>76</v>
      </c>
    </row>
    <row r="74" spans="1:10" s="7" customFormat="1" ht="12" customHeight="1" x14ac:dyDescent="0.25">
      <c r="A74" s="6"/>
      <c r="C74" s="8"/>
      <c r="D74" s="8"/>
      <c r="E74" s="8"/>
      <c r="F74" s="8"/>
      <c r="G74" s="8"/>
      <c r="H74" s="8"/>
      <c r="I74" s="8"/>
      <c r="J74" s="8"/>
    </row>
    <row r="75" spans="1:10" s="7" customFormat="1" ht="12" customHeight="1" x14ac:dyDescent="0.25">
      <c r="A75" s="6">
        <v>551000</v>
      </c>
      <c r="B75" s="7" t="s">
        <v>7</v>
      </c>
      <c r="C75" s="8">
        <v>300478149</v>
      </c>
      <c r="D75" s="8">
        <v>123638090.06</v>
      </c>
      <c r="E75" s="8">
        <v>33242538.510000002</v>
      </c>
      <c r="F75" s="8">
        <v>390873700.55000001</v>
      </c>
      <c r="G75" s="8">
        <v>332951971.49000001</v>
      </c>
      <c r="H75" s="8">
        <v>57921669.060000002</v>
      </c>
      <c r="I75" s="8">
        <v>390873640.55000001</v>
      </c>
      <c r="J75" s="8">
        <v>60</v>
      </c>
    </row>
    <row r="76" spans="1:10" s="7" customFormat="1" ht="12" customHeight="1" x14ac:dyDescent="0.25">
      <c r="A76" s="6"/>
      <c r="C76" s="8"/>
      <c r="D76" s="8"/>
      <c r="E76" s="8"/>
      <c r="F76" s="8"/>
      <c r="G76" s="8"/>
      <c r="H76" s="8"/>
      <c r="I76" s="8"/>
      <c r="J76" s="8"/>
    </row>
    <row r="77" spans="1:10" s="7" customFormat="1" ht="12" customHeight="1" x14ac:dyDescent="0.25">
      <c r="A77" s="6">
        <v>551100</v>
      </c>
      <c r="B77" s="7" t="s">
        <v>8</v>
      </c>
      <c r="C77" s="8">
        <v>235478149</v>
      </c>
      <c r="D77" s="8">
        <v>111982569.52</v>
      </c>
      <c r="E77" s="8">
        <v>4571262.34</v>
      </c>
      <c r="F77" s="8">
        <v>342889456.18000001</v>
      </c>
      <c r="G77" s="8">
        <v>292915492.49000001</v>
      </c>
      <c r="H77" s="8">
        <v>49973951.689999998</v>
      </c>
      <c r="I77" s="8">
        <v>342889444.18000001</v>
      </c>
      <c r="J77" s="8">
        <v>12</v>
      </c>
    </row>
    <row r="78" spans="1:10" ht="12" customHeight="1" x14ac:dyDescent="0.25"/>
    <row r="79" spans="1:10" x14ac:dyDescent="0.25">
      <c r="A79" s="1">
        <v>551101</v>
      </c>
      <c r="B79" s="2" t="s">
        <v>61</v>
      </c>
      <c r="C79" s="3">
        <v>59510236</v>
      </c>
      <c r="D79" s="3">
        <v>4210463.7</v>
      </c>
      <c r="E79" s="3">
        <v>0</v>
      </c>
      <c r="F79" s="3">
        <v>63720699.700000003</v>
      </c>
      <c r="G79" s="3">
        <v>47406857.82</v>
      </c>
      <c r="H79" s="3">
        <v>16313839.880000001</v>
      </c>
      <c r="I79" s="3">
        <v>63720697.700000003</v>
      </c>
      <c r="J79" s="3">
        <v>2</v>
      </c>
    </row>
    <row r="80" spans="1:10" x14ac:dyDescent="0.25">
      <c r="A80" s="1">
        <v>551102</v>
      </c>
      <c r="B80" s="2" t="s">
        <v>62</v>
      </c>
      <c r="C80" s="3">
        <v>8117058</v>
      </c>
      <c r="D80" s="3">
        <v>1031161.39</v>
      </c>
      <c r="E80" s="3">
        <v>0</v>
      </c>
      <c r="F80" s="3">
        <v>9148219.3900000006</v>
      </c>
      <c r="G80" s="3">
        <v>7214663.8399999999</v>
      </c>
      <c r="H80" s="3">
        <v>1933553.55</v>
      </c>
      <c r="I80" s="3">
        <v>9148217.3900000006</v>
      </c>
      <c r="J80" s="3">
        <v>2</v>
      </c>
    </row>
    <row r="81" spans="1:10" x14ac:dyDescent="0.25">
      <c r="A81" s="1">
        <v>551103</v>
      </c>
      <c r="B81" s="2" t="s">
        <v>11</v>
      </c>
      <c r="C81" s="3">
        <v>29792996</v>
      </c>
      <c r="D81" s="3">
        <v>22341605.609999999</v>
      </c>
      <c r="E81" s="3">
        <v>0</v>
      </c>
      <c r="F81" s="3">
        <v>52134601.609999999</v>
      </c>
      <c r="G81" s="3">
        <v>41826646.009999998</v>
      </c>
      <c r="H81" s="3">
        <v>10307953.6</v>
      </c>
      <c r="I81" s="3">
        <v>52134599.609999999</v>
      </c>
      <c r="J81" s="3">
        <v>2</v>
      </c>
    </row>
    <row r="82" spans="1:10" x14ac:dyDescent="0.25">
      <c r="A82" s="1">
        <v>551104</v>
      </c>
      <c r="B82" s="2" t="s">
        <v>12</v>
      </c>
      <c r="C82" s="3">
        <v>9472417</v>
      </c>
      <c r="D82" s="3">
        <v>0</v>
      </c>
      <c r="E82" s="3">
        <v>4571262.34</v>
      </c>
      <c r="F82" s="3">
        <v>4901154.66</v>
      </c>
      <c r="G82" s="3">
        <v>4901152.66</v>
      </c>
      <c r="H82" s="3">
        <v>0</v>
      </c>
      <c r="I82" s="3">
        <v>4901152.66</v>
      </c>
      <c r="J82" s="3">
        <v>2</v>
      </c>
    </row>
    <row r="83" spans="1:10" x14ac:dyDescent="0.25">
      <c r="A83" s="1">
        <v>551105</v>
      </c>
      <c r="B83" s="2" t="s">
        <v>63</v>
      </c>
      <c r="C83" s="3">
        <v>83184392</v>
      </c>
      <c r="D83" s="3">
        <v>73966564.040000007</v>
      </c>
      <c r="E83" s="3">
        <v>0</v>
      </c>
      <c r="F83" s="3">
        <v>157150956.03999999</v>
      </c>
      <c r="G83" s="3">
        <v>145547388.93000001</v>
      </c>
      <c r="H83" s="3">
        <v>11603565.109999999</v>
      </c>
      <c r="I83" s="3">
        <v>157150954.03999999</v>
      </c>
      <c r="J83" s="3">
        <v>2</v>
      </c>
    </row>
    <row r="84" spans="1:10" x14ac:dyDescent="0.25">
      <c r="A84" s="1">
        <v>551106</v>
      </c>
      <c r="B84" s="2" t="s">
        <v>14</v>
      </c>
      <c r="C84" s="3">
        <v>45401050</v>
      </c>
      <c r="D84" s="3">
        <v>10432774.779999999</v>
      </c>
      <c r="E84" s="3">
        <v>0</v>
      </c>
      <c r="F84" s="3">
        <v>55833824.780000001</v>
      </c>
      <c r="G84" s="3">
        <v>46018783.229999997</v>
      </c>
      <c r="H84" s="3">
        <v>9815039.5500000007</v>
      </c>
      <c r="I84" s="3">
        <v>55833822.780000001</v>
      </c>
      <c r="J84" s="3">
        <v>2</v>
      </c>
    </row>
    <row r="85" spans="1:10" ht="12" customHeight="1" x14ac:dyDescent="0.25"/>
    <row r="86" spans="1:10" s="7" customFormat="1" ht="12" customHeight="1" x14ac:dyDescent="0.25">
      <c r="A86" s="6">
        <v>551200</v>
      </c>
      <c r="B86" s="7" t="s">
        <v>64</v>
      </c>
      <c r="C86" s="8">
        <v>35800000</v>
      </c>
      <c r="D86" s="8">
        <v>10152018.539999999</v>
      </c>
      <c r="E86" s="8">
        <v>13485429.01</v>
      </c>
      <c r="F86" s="8">
        <v>32466589.530000001</v>
      </c>
      <c r="G86" s="8">
        <v>27095684.66</v>
      </c>
      <c r="H86" s="8">
        <v>5370882.8700000001</v>
      </c>
      <c r="I86" s="8">
        <v>32466567.530000001</v>
      </c>
      <c r="J86" s="8">
        <v>22</v>
      </c>
    </row>
    <row r="87" spans="1:10" ht="12" customHeight="1" x14ac:dyDescent="0.25"/>
    <row r="88" spans="1:10" x14ac:dyDescent="0.25">
      <c r="A88" s="1">
        <v>551205</v>
      </c>
      <c r="B88" s="2" t="s">
        <v>65</v>
      </c>
      <c r="C88" s="3">
        <v>7000000</v>
      </c>
      <c r="D88" s="3">
        <v>2183383.2400000002</v>
      </c>
      <c r="E88" s="3">
        <v>0</v>
      </c>
      <c r="F88" s="3">
        <v>9183383.2400000002</v>
      </c>
      <c r="G88" s="3">
        <v>8783381.2400000002</v>
      </c>
      <c r="H88" s="3">
        <v>400000</v>
      </c>
      <c r="I88" s="3">
        <v>9183381.2400000002</v>
      </c>
      <c r="J88" s="3">
        <v>2</v>
      </c>
    </row>
    <row r="89" spans="1:10" x14ac:dyDescent="0.25">
      <c r="A89" s="1">
        <v>551206</v>
      </c>
      <c r="B89" s="2" t="s">
        <v>66</v>
      </c>
      <c r="C89" s="3">
        <v>15500000</v>
      </c>
      <c r="D89" s="3">
        <v>0</v>
      </c>
      <c r="E89" s="3">
        <v>8317392.2199999997</v>
      </c>
      <c r="F89" s="3">
        <v>7182607.7800000003</v>
      </c>
      <c r="G89" s="3">
        <v>5719565.7800000003</v>
      </c>
      <c r="H89" s="3">
        <v>1463040</v>
      </c>
      <c r="I89" s="3">
        <v>7182605.7800000003</v>
      </c>
      <c r="J89" s="3">
        <v>2</v>
      </c>
    </row>
    <row r="90" spans="1:10" x14ac:dyDescent="0.25">
      <c r="A90" s="1">
        <v>551207</v>
      </c>
      <c r="B90" s="2" t="s">
        <v>67</v>
      </c>
      <c r="C90" s="3">
        <v>1100000</v>
      </c>
      <c r="D90" s="3">
        <v>0</v>
      </c>
      <c r="E90" s="3">
        <v>511258</v>
      </c>
      <c r="F90" s="3">
        <v>588742</v>
      </c>
      <c r="G90" s="3">
        <v>588740</v>
      </c>
      <c r="H90" s="3">
        <v>0</v>
      </c>
      <c r="I90" s="3">
        <v>588740</v>
      </c>
      <c r="J90" s="3">
        <v>2</v>
      </c>
    </row>
    <row r="91" spans="1:10" x14ac:dyDescent="0.25">
      <c r="A91" s="1">
        <v>551208</v>
      </c>
      <c r="B91" s="2" t="s">
        <v>68</v>
      </c>
      <c r="C91" s="3">
        <v>1100000</v>
      </c>
      <c r="D91" s="3">
        <v>0</v>
      </c>
      <c r="E91" s="3">
        <v>1099998</v>
      </c>
      <c r="F91" s="3">
        <v>2</v>
      </c>
      <c r="G91" s="3">
        <v>0</v>
      </c>
      <c r="H91" s="3">
        <v>0</v>
      </c>
      <c r="I91" s="3">
        <v>0</v>
      </c>
      <c r="J91" s="3">
        <v>2</v>
      </c>
    </row>
    <row r="92" spans="1:10" x14ac:dyDescent="0.25">
      <c r="A92" s="1">
        <v>551209</v>
      </c>
      <c r="B92" s="2" t="s">
        <v>69</v>
      </c>
      <c r="C92" s="3">
        <v>1100000</v>
      </c>
      <c r="D92" s="3">
        <v>0</v>
      </c>
      <c r="E92" s="3">
        <v>1099998</v>
      </c>
      <c r="F92" s="3">
        <v>2</v>
      </c>
      <c r="G92" s="3">
        <v>0</v>
      </c>
      <c r="H92" s="3">
        <v>0</v>
      </c>
      <c r="I92" s="3">
        <v>0</v>
      </c>
      <c r="J92" s="3">
        <v>2</v>
      </c>
    </row>
    <row r="93" spans="1:10" x14ac:dyDescent="0.25">
      <c r="A93" s="1">
        <v>551212</v>
      </c>
      <c r="B93" s="2" t="s">
        <v>70</v>
      </c>
      <c r="C93" s="3">
        <v>1100000</v>
      </c>
      <c r="D93" s="3">
        <v>0</v>
      </c>
      <c r="E93" s="3">
        <v>371431</v>
      </c>
      <c r="F93" s="3">
        <v>728569</v>
      </c>
      <c r="G93" s="3">
        <v>728567</v>
      </c>
      <c r="H93" s="3">
        <v>0</v>
      </c>
      <c r="I93" s="3">
        <v>728567</v>
      </c>
      <c r="J93" s="3">
        <v>2</v>
      </c>
    </row>
    <row r="94" spans="1:10" x14ac:dyDescent="0.25">
      <c r="A94" s="1">
        <v>551216</v>
      </c>
      <c r="B94" s="2" t="s">
        <v>71</v>
      </c>
      <c r="C94" s="3">
        <v>1100000</v>
      </c>
      <c r="D94" s="3">
        <v>3496842.9</v>
      </c>
      <c r="E94" s="3">
        <v>0</v>
      </c>
      <c r="F94" s="3">
        <v>4596842.9000000004</v>
      </c>
      <c r="G94" s="3">
        <v>3207420.4</v>
      </c>
      <c r="H94" s="3">
        <v>1389420.5</v>
      </c>
      <c r="I94" s="3">
        <v>4596840.9000000004</v>
      </c>
      <c r="J94" s="3">
        <v>2</v>
      </c>
    </row>
    <row r="95" spans="1:10" x14ac:dyDescent="0.25">
      <c r="A95" s="1">
        <v>551217</v>
      </c>
      <c r="B95" s="2" t="s">
        <v>24</v>
      </c>
      <c r="C95" s="3">
        <v>4500000</v>
      </c>
      <c r="D95" s="3">
        <v>2971792.4</v>
      </c>
      <c r="E95" s="3">
        <v>0</v>
      </c>
      <c r="F95" s="3">
        <v>7471792.4000000004</v>
      </c>
      <c r="G95" s="3">
        <v>5353368.03</v>
      </c>
      <c r="H95" s="3">
        <v>2118422.37</v>
      </c>
      <c r="I95" s="3">
        <v>7471790.4000000004</v>
      </c>
      <c r="J95" s="3">
        <v>2</v>
      </c>
    </row>
    <row r="96" spans="1:10" x14ac:dyDescent="0.25">
      <c r="A96" s="1">
        <v>551218</v>
      </c>
      <c r="B96" s="2" t="s">
        <v>25</v>
      </c>
      <c r="C96" s="3">
        <v>1400000</v>
      </c>
      <c r="D96" s="3">
        <v>1500000</v>
      </c>
      <c r="E96" s="3">
        <v>397080.25</v>
      </c>
      <c r="F96" s="3">
        <v>2502919.75</v>
      </c>
      <c r="G96" s="3">
        <v>2502917.75</v>
      </c>
      <c r="H96" s="3">
        <v>0</v>
      </c>
      <c r="I96" s="3">
        <v>2502917.75</v>
      </c>
      <c r="J96" s="3">
        <v>2</v>
      </c>
    </row>
    <row r="97" spans="1:10" x14ac:dyDescent="0.25">
      <c r="A97" s="1">
        <v>551220</v>
      </c>
      <c r="B97" s="2" t="s">
        <v>72</v>
      </c>
      <c r="C97" s="3">
        <v>1400000</v>
      </c>
      <c r="D97" s="3">
        <v>0</v>
      </c>
      <c r="E97" s="3">
        <v>1188273.54</v>
      </c>
      <c r="F97" s="3">
        <v>211726.46</v>
      </c>
      <c r="G97" s="3">
        <v>211724.46</v>
      </c>
      <c r="H97" s="3">
        <v>0</v>
      </c>
      <c r="I97" s="3">
        <v>211724.46</v>
      </c>
      <c r="J97" s="3">
        <v>2</v>
      </c>
    </row>
    <row r="98" spans="1:10" x14ac:dyDescent="0.25">
      <c r="A98" s="1">
        <v>551223</v>
      </c>
      <c r="B98" s="2" t="s">
        <v>73</v>
      </c>
      <c r="C98" s="3">
        <v>500000</v>
      </c>
      <c r="D98" s="3">
        <v>0</v>
      </c>
      <c r="E98" s="3">
        <v>499998</v>
      </c>
      <c r="F98" s="3">
        <v>2</v>
      </c>
      <c r="G98" s="3">
        <v>0</v>
      </c>
      <c r="H98" s="3">
        <v>0</v>
      </c>
      <c r="I98" s="3">
        <v>0</v>
      </c>
      <c r="J98" s="3">
        <v>2</v>
      </c>
    </row>
    <row r="99" spans="1:10" ht="12" customHeight="1" x14ac:dyDescent="0.25"/>
    <row r="100" spans="1:10" s="7" customFormat="1" ht="12" customHeight="1" x14ac:dyDescent="0.25">
      <c r="A100" s="6">
        <v>551300</v>
      </c>
      <c r="B100" s="7" t="s">
        <v>74</v>
      </c>
      <c r="C100" s="8">
        <v>29200000</v>
      </c>
      <c r="D100" s="8">
        <v>1503502</v>
      </c>
      <c r="E100" s="8">
        <v>15185847.16</v>
      </c>
      <c r="F100" s="8">
        <v>15517654.84</v>
      </c>
      <c r="G100" s="8">
        <v>12940794.34</v>
      </c>
      <c r="H100" s="8">
        <v>2576834.5</v>
      </c>
      <c r="I100" s="8">
        <v>15517628.84</v>
      </c>
      <c r="J100" s="8">
        <v>26</v>
      </c>
    </row>
    <row r="101" spans="1:10" ht="12" customHeight="1" x14ac:dyDescent="0.25"/>
    <row r="102" spans="1:10" x14ac:dyDescent="0.25">
      <c r="A102" s="1">
        <v>551301</v>
      </c>
      <c r="B102" s="2" t="s">
        <v>32</v>
      </c>
      <c r="C102" s="3">
        <v>1100000</v>
      </c>
      <c r="D102" s="3">
        <v>0</v>
      </c>
      <c r="E102" s="3">
        <v>1099998</v>
      </c>
      <c r="F102" s="3">
        <v>2</v>
      </c>
      <c r="G102" s="3">
        <v>0</v>
      </c>
      <c r="H102" s="3">
        <v>0</v>
      </c>
      <c r="I102" s="3">
        <v>0</v>
      </c>
      <c r="J102" s="3">
        <v>2</v>
      </c>
    </row>
    <row r="103" spans="1:10" x14ac:dyDescent="0.25">
      <c r="A103" s="1">
        <v>551302</v>
      </c>
      <c r="B103" s="2" t="s">
        <v>33</v>
      </c>
      <c r="C103" s="3">
        <v>600000</v>
      </c>
      <c r="D103" s="3">
        <v>0</v>
      </c>
      <c r="E103" s="3">
        <v>599998</v>
      </c>
      <c r="F103" s="3">
        <v>2</v>
      </c>
      <c r="G103" s="3">
        <v>0</v>
      </c>
      <c r="H103" s="3">
        <v>0</v>
      </c>
      <c r="I103" s="3">
        <v>0</v>
      </c>
      <c r="J103" s="3">
        <v>2</v>
      </c>
    </row>
    <row r="104" spans="1:10" x14ac:dyDescent="0.25">
      <c r="A104" s="1">
        <v>551303</v>
      </c>
      <c r="B104" s="2" t="s">
        <v>34</v>
      </c>
      <c r="C104" s="3">
        <v>1100000</v>
      </c>
      <c r="D104" s="3">
        <v>0</v>
      </c>
      <c r="E104" s="3">
        <v>1099998</v>
      </c>
      <c r="F104" s="3">
        <v>2</v>
      </c>
      <c r="G104" s="3">
        <v>0</v>
      </c>
      <c r="H104" s="3">
        <v>0</v>
      </c>
      <c r="I104" s="3">
        <v>0</v>
      </c>
      <c r="J104" s="3">
        <v>2</v>
      </c>
    </row>
    <row r="105" spans="1:10" x14ac:dyDescent="0.25">
      <c r="A105" s="1">
        <v>551304</v>
      </c>
      <c r="B105" s="2" t="s">
        <v>35</v>
      </c>
      <c r="C105" s="3">
        <v>600000</v>
      </c>
      <c r="D105" s="3">
        <v>1000000</v>
      </c>
      <c r="E105" s="3">
        <v>651998</v>
      </c>
      <c r="F105" s="3">
        <v>948002</v>
      </c>
      <c r="G105" s="3">
        <v>948000</v>
      </c>
      <c r="H105" s="3">
        <v>0</v>
      </c>
      <c r="I105" s="3">
        <v>948000</v>
      </c>
      <c r="J105" s="3">
        <v>2</v>
      </c>
    </row>
    <row r="106" spans="1:10" x14ac:dyDescent="0.25">
      <c r="A106" s="1">
        <v>551306</v>
      </c>
      <c r="B106" s="2" t="s">
        <v>75</v>
      </c>
      <c r="C106" s="3">
        <v>1500000</v>
      </c>
      <c r="D106" s="3">
        <v>0</v>
      </c>
      <c r="E106" s="3">
        <v>930369</v>
      </c>
      <c r="F106" s="3">
        <v>569631</v>
      </c>
      <c r="G106" s="3">
        <v>569629</v>
      </c>
      <c r="H106" s="3">
        <v>0</v>
      </c>
      <c r="I106" s="3">
        <v>569629</v>
      </c>
      <c r="J106" s="3">
        <v>2</v>
      </c>
    </row>
    <row r="107" spans="1:10" x14ac:dyDescent="0.25">
      <c r="A107" s="1">
        <v>551307</v>
      </c>
      <c r="B107" s="2" t="s">
        <v>76</v>
      </c>
      <c r="C107" s="3">
        <v>1300000</v>
      </c>
      <c r="D107" s="3">
        <v>0</v>
      </c>
      <c r="E107" s="3">
        <v>1080113.06</v>
      </c>
      <c r="F107" s="3">
        <v>219886.94</v>
      </c>
      <c r="G107" s="3">
        <v>219884.94</v>
      </c>
      <c r="H107" s="3">
        <v>0</v>
      </c>
      <c r="I107" s="3">
        <v>219884.94</v>
      </c>
      <c r="J107" s="3">
        <v>2</v>
      </c>
    </row>
    <row r="108" spans="1:10" x14ac:dyDescent="0.25">
      <c r="A108" s="1">
        <v>551308</v>
      </c>
      <c r="B108" s="2" t="s">
        <v>77</v>
      </c>
      <c r="C108" s="3">
        <v>1100000</v>
      </c>
      <c r="D108" s="3">
        <v>0</v>
      </c>
      <c r="E108" s="3">
        <v>1065098</v>
      </c>
      <c r="F108" s="3">
        <v>34902</v>
      </c>
      <c r="G108" s="3">
        <v>34900</v>
      </c>
      <c r="H108" s="3">
        <v>0</v>
      </c>
      <c r="I108" s="3">
        <v>34900</v>
      </c>
      <c r="J108" s="3">
        <v>2</v>
      </c>
    </row>
    <row r="109" spans="1:10" x14ac:dyDescent="0.25">
      <c r="A109" s="1">
        <v>551309</v>
      </c>
      <c r="B109" s="2" t="s">
        <v>78</v>
      </c>
      <c r="C109" s="3">
        <v>1100000</v>
      </c>
      <c r="D109" s="3">
        <v>0</v>
      </c>
      <c r="E109" s="3">
        <v>648713.69999999995</v>
      </c>
      <c r="F109" s="3">
        <v>451286.3</v>
      </c>
      <c r="G109" s="3">
        <v>295064.3</v>
      </c>
      <c r="H109" s="3">
        <v>156220</v>
      </c>
      <c r="I109" s="3">
        <v>451284.3</v>
      </c>
      <c r="J109" s="3">
        <v>2</v>
      </c>
    </row>
    <row r="110" spans="1:10" x14ac:dyDescent="0.25">
      <c r="A110" s="1">
        <v>551310</v>
      </c>
      <c r="B110" s="2" t="s">
        <v>79</v>
      </c>
      <c r="C110" s="3">
        <v>10500000</v>
      </c>
      <c r="D110" s="3">
        <v>0</v>
      </c>
      <c r="E110" s="3">
        <v>5701277.71</v>
      </c>
      <c r="F110" s="3">
        <v>4798722.29</v>
      </c>
      <c r="G110" s="3">
        <v>3687588.95</v>
      </c>
      <c r="H110" s="3">
        <v>1111131.3400000001</v>
      </c>
      <c r="I110" s="3">
        <v>4798720.29</v>
      </c>
      <c r="J110" s="3">
        <v>2</v>
      </c>
    </row>
    <row r="111" spans="1:10" x14ac:dyDescent="0.25">
      <c r="A111" s="1">
        <v>551311</v>
      </c>
      <c r="B111" s="2" t="s">
        <v>42</v>
      </c>
      <c r="C111" s="3">
        <v>600000</v>
      </c>
      <c r="D111" s="3">
        <v>0</v>
      </c>
      <c r="E111" s="3">
        <v>599998</v>
      </c>
      <c r="F111" s="3">
        <v>2</v>
      </c>
      <c r="G111" s="3">
        <v>0</v>
      </c>
      <c r="H111" s="3">
        <v>0</v>
      </c>
      <c r="I111" s="3">
        <v>0</v>
      </c>
      <c r="J111" s="3">
        <v>2</v>
      </c>
    </row>
    <row r="112" spans="1:10" x14ac:dyDescent="0.25">
      <c r="A112" s="1">
        <v>551314</v>
      </c>
      <c r="B112" s="2" t="s">
        <v>43</v>
      </c>
      <c r="C112" s="3">
        <v>1600000</v>
      </c>
      <c r="D112" s="3">
        <v>0</v>
      </c>
      <c r="E112" s="3">
        <v>981022</v>
      </c>
      <c r="F112" s="3">
        <v>618978</v>
      </c>
      <c r="G112" s="3">
        <v>618976</v>
      </c>
      <c r="H112" s="3">
        <v>0</v>
      </c>
      <c r="I112" s="3">
        <v>618976</v>
      </c>
      <c r="J112" s="3">
        <v>2</v>
      </c>
    </row>
    <row r="113" spans="1:10" x14ac:dyDescent="0.25">
      <c r="A113" s="1">
        <v>551315</v>
      </c>
      <c r="B113" s="2" t="s">
        <v>44</v>
      </c>
      <c r="C113" s="3">
        <v>1600000</v>
      </c>
      <c r="D113" s="3">
        <v>0</v>
      </c>
      <c r="E113" s="3">
        <v>727263.69</v>
      </c>
      <c r="F113" s="3">
        <v>872736.31</v>
      </c>
      <c r="G113" s="3">
        <v>728251.15</v>
      </c>
      <c r="H113" s="3">
        <v>144483.16</v>
      </c>
      <c r="I113" s="3">
        <v>872734.31</v>
      </c>
      <c r="J113" s="3">
        <v>2</v>
      </c>
    </row>
    <row r="114" spans="1:10" x14ac:dyDescent="0.25">
      <c r="A114" s="1">
        <v>551319</v>
      </c>
      <c r="B114" s="2" t="s">
        <v>80</v>
      </c>
      <c r="C114" s="3">
        <v>6500000</v>
      </c>
      <c r="D114" s="3">
        <v>503502</v>
      </c>
      <c r="E114" s="3">
        <v>0</v>
      </c>
      <c r="F114" s="3">
        <v>7003502</v>
      </c>
      <c r="G114" s="3">
        <v>5838500</v>
      </c>
      <c r="H114" s="3">
        <v>1165000</v>
      </c>
      <c r="I114" s="3">
        <v>7003500</v>
      </c>
      <c r="J114" s="3">
        <v>2</v>
      </c>
    </row>
    <row r="115" spans="1:10" ht="12" customHeight="1" x14ac:dyDescent="0.25"/>
    <row r="116" spans="1:10" s="7" customFormat="1" ht="12" customHeight="1" x14ac:dyDescent="0.25">
      <c r="A116" s="6">
        <v>553400</v>
      </c>
      <c r="B116" s="7" t="s">
        <v>48</v>
      </c>
      <c r="C116" s="8">
        <v>31000000</v>
      </c>
      <c r="D116" s="8">
        <v>6151972.75</v>
      </c>
      <c r="E116" s="8">
        <v>1348998</v>
      </c>
      <c r="F116" s="8">
        <v>35802974.75</v>
      </c>
      <c r="G116" s="8">
        <v>28177360.75</v>
      </c>
      <c r="H116" s="8">
        <v>7625608</v>
      </c>
      <c r="I116" s="8">
        <v>35802968.75</v>
      </c>
      <c r="J116" s="8">
        <v>6</v>
      </c>
    </row>
    <row r="117" spans="1:10" ht="12" customHeight="1" x14ac:dyDescent="0.25"/>
    <row r="118" spans="1:10" x14ac:dyDescent="0.25">
      <c r="A118" s="1">
        <v>553413</v>
      </c>
      <c r="B118" s="2" t="s">
        <v>81</v>
      </c>
      <c r="C118" s="3">
        <v>6500000</v>
      </c>
      <c r="D118" s="3">
        <v>443041.75</v>
      </c>
      <c r="E118" s="3">
        <v>0</v>
      </c>
      <c r="F118" s="3">
        <v>6943041.75</v>
      </c>
      <c r="G118" s="3">
        <v>5600011.75</v>
      </c>
      <c r="H118" s="3">
        <v>1343028</v>
      </c>
      <c r="I118" s="3">
        <v>6943039.75</v>
      </c>
      <c r="J118" s="3">
        <v>2</v>
      </c>
    </row>
    <row r="119" spans="1:10" x14ac:dyDescent="0.25">
      <c r="A119" s="1">
        <v>553416</v>
      </c>
      <c r="B119" s="2" t="s">
        <v>82</v>
      </c>
      <c r="C119" s="3">
        <v>21000000</v>
      </c>
      <c r="D119" s="3">
        <v>5708931</v>
      </c>
      <c r="E119" s="3">
        <v>0</v>
      </c>
      <c r="F119" s="3">
        <v>26708931</v>
      </c>
      <c r="G119" s="3">
        <v>20426349</v>
      </c>
      <c r="H119" s="3">
        <v>6282580</v>
      </c>
      <c r="I119" s="3">
        <v>26708929</v>
      </c>
      <c r="J119" s="3">
        <v>2</v>
      </c>
    </row>
    <row r="120" spans="1:10" x14ac:dyDescent="0.25">
      <c r="A120" s="1">
        <v>553419</v>
      </c>
      <c r="B120" s="2" t="s">
        <v>83</v>
      </c>
      <c r="C120" s="3">
        <v>3500000</v>
      </c>
      <c r="D120" s="3">
        <v>0</v>
      </c>
      <c r="E120" s="3">
        <v>1348998</v>
      </c>
      <c r="F120" s="3">
        <v>2151002</v>
      </c>
      <c r="G120" s="3">
        <v>2151000</v>
      </c>
      <c r="H120" s="3">
        <v>0</v>
      </c>
      <c r="I120" s="3">
        <v>2151000</v>
      </c>
      <c r="J120" s="3">
        <v>2</v>
      </c>
    </row>
    <row r="121" spans="1:10" ht="12" customHeight="1" x14ac:dyDescent="0.25"/>
    <row r="122" spans="1:10" s="7" customFormat="1" ht="12" customHeight="1" x14ac:dyDescent="0.25">
      <c r="A122" s="6">
        <v>574000</v>
      </c>
      <c r="B122" s="7" t="s">
        <v>52</v>
      </c>
      <c r="C122" s="8">
        <v>5900000</v>
      </c>
      <c r="D122" s="8">
        <v>0</v>
      </c>
      <c r="E122" s="8">
        <v>4678334</v>
      </c>
      <c r="F122" s="8">
        <v>1221666</v>
      </c>
      <c r="G122" s="8">
        <v>1194258</v>
      </c>
      <c r="H122" s="8">
        <v>27400</v>
      </c>
      <c r="I122" s="8">
        <v>1221658</v>
      </c>
      <c r="J122" s="8">
        <v>8</v>
      </c>
    </row>
    <row r="123" spans="1:10" s="7" customFormat="1" ht="12" customHeight="1" x14ac:dyDescent="0.25">
      <c r="A123" s="6"/>
      <c r="C123" s="8"/>
      <c r="D123" s="8"/>
      <c r="E123" s="8"/>
      <c r="F123" s="8"/>
      <c r="G123" s="8"/>
      <c r="H123" s="8"/>
      <c r="I123" s="8"/>
      <c r="J123" s="8"/>
    </row>
    <row r="124" spans="1:10" s="7" customFormat="1" ht="12" customHeight="1" x14ac:dyDescent="0.25">
      <c r="A124" s="6">
        <v>574500</v>
      </c>
      <c r="B124" s="7" t="s">
        <v>53</v>
      </c>
      <c r="C124" s="8">
        <v>5900000</v>
      </c>
      <c r="D124" s="8">
        <v>0</v>
      </c>
      <c r="E124" s="8">
        <v>4678334</v>
      </c>
      <c r="F124" s="8">
        <v>1221666</v>
      </c>
      <c r="G124" s="8">
        <v>1194258</v>
      </c>
      <c r="H124" s="8">
        <v>27400</v>
      </c>
      <c r="I124" s="8">
        <v>1221658</v>
      </c>
      <c r="J124" s="8">
        <v>8</v>
      </c>
    </row>
    <row r="125" spans="1:10" ht="12" customHeight="1" x14ac:dyDescent="0.25"/>
    <row r="126" spans="1:10" x14ac:dyDescent="0.25">
      <c r="A126" s="1">
        <v>574501</v>
      </c>
      <c r="B126" s="2" t="s">
        <v>84</v>
      </c>
      <c r="C126" s="3">
        <v>1300000</v>
      </c>
      <c r="D126" s="3">
        <v>0</v>
      </c>
      <c r="E126" s="3">
        <v>1206298</v>
      </c>
      <c r="F126" s="3">
        <v>93702</v>
      </c>
      <c r="G126" s="3">
        <v>80200</v>
      </c>
      <c r="H126" s="3">
        <v>13500</v>
      </c>
      <c r="I126" s="3">
        <v>93700</v>
      </c>
      <c r="J126" s="3">
        <v>2</v>
      </c>
    </row>
    <row r="127" spans="1:10" x14ac:dyDescent="0.25">
      <c r="A127" s="1">
        <v>574504</v>
      </c>
      <c r="B127" s="2" t="s">
        <v>85</v>
      </c>
      <c r="C127" s="3">
        <v>2000000</v>
      </c>
      <c r="D127" s="3">
        <v>0</v>
      </c>
      <c r="E127" s="3">
        <v>1294140</v>
      </c>
      <c r="F127" s="3">
        <v>705860</v>
      </c>
      <c r="G127" s="3">
        <v>691958</v>
      </c>
      <c r="H127" s="3">
        <v>13900</v>
      </c>
      <c r="I127" s="3">
        <v>705858</v>
      </c>
      <c r="J127" s="3">
        <v>2</v>
      </c>
    </row>
    <row r="128" spans="1:10" x14ac:dyDescent="0.25">
      <c r="A128" s="1">
        <v>574505</v>
      </c>
      <c r="B128" s="2" t="s">
        <v>56</v>
      </c>
      <c r="C128" s="3">
        <v>1300000</v>
      </c>
      <c r="D128" s="3">
        <v>0</v>
      </c>
      <c r="E128" s="3">
        <v>877898</v>
      </c>
      <c r="F128" s="3">
        <v>422102</v>
      </c>
      <c r="G128" s="3">
        <v>422100</v>
      </c>
      <c r="H128" s="3">
        <v>0</v>
      </c>
      <c r="I128" s="3">
        <v>422100</v>
      </c>
      <c r="J128" s="3">
        <v>2</v>
      </c>
    </row>
    <row r="129" spans="1:10" x14ac:dyDescent="0.25">
      <c r="A129" s="1">
        <v>574506</v>
      </c>
      <c r="B129" s="2" t="s">
        <v>57</v>
      </c>
      <c r="C129" s="3">
        <v>1300000</v>
      </c>
      <c r="D129" s="3">
        <v>0</v>
      </c>
      <c r="E129" s="3">
        <v>1299998</v>
      </c>
      <c r="F129" s="3">
        <v>2</v>
      </c>
      <c r="G129" s="3">
        <v>0</v>
      </c>
      <c r="H129" s="3">
        <v>0</v>
      </c>
      <c r="I129" s="3">
        <v>0</v>
      </c>
      <c r="J129" s="3">
        <v>2</v>
      </c>
    </row>
    <row r="130" spans="1:10" ht="12" customHeight="1" x14ac:dyDescent="0.25"/>
    <row r="131" spans="1:10" s="7" customFormat="1" ht="12" customHeight="1" x14ac:dyDescent="0.25">
      <c r="A131" s="6">
        <v>576800</v>
      </c>
      <c r="B131" s="7" t="s">
        <v>58</v>
      </c>
      <c r="C131" s="8">
        <v>500000</v>
      </c>
      <c r="D131" s="8">
        <v>0</v>
      </c>
      <c r="E131" s="8">
        <v>499998</v>
      </c>
      <c r="F131" s="8">
        <v>2</v>
      </c>
      <c r="G131" s="8">
        <v>0</v>
      </c>
      <c r="H131" s="8">
        <v>0</v>
      </c>
      <c r="I131" s="8">
        <v>0</v>
      </c>
      <c r="J131" s="8">
        <v>2</v>
      </c>
    </row>
    <row r="132" spans="1:10" ht="12" customHeight="1" x14ac:dyDescent="0.25"/>
    <row r="133" spans="1:10" x14ac:dyDescent="0.25">
      <c r="A133" s="1">
        <v>576802</v>
      </c>
      <c r="B133" s="2" t="s">
        <v>59</v>
      </c>
      <c r="C133" s="3">
        <v>500000</v>
      </c>
      <c r="D133" s="3">
        <v>0</v>
      </c>
      <c r="E133" s="3">
        <v>499998</v>
      </c>
      <c r="F133" s="3">
        <v>2</v>
      </c>
      <c r="G133" s="3">
        <v>0</v>
      </c>
      <c r="H133" s="3">
        <v>0</v>
      </c>
      <c r="I133" s="3">
        <v>0</v>
      </c>
      <c r="J133" s="3">
        <v>2</v>
      </c>
    </row>
    <row r="134" spans="1:10" ht="12" customHeight="1" x14ac:dyDescent="0.25"/>
    <row r="135" spans="1:10" s="7" customFormat="1" ht="12" customHeight="1" x14ac:dyDescent="0.25">
      <c r="A135" s="6">
        <v>600000</v>
      </c>
      <c r="B135" s="7" t="s">
        <v>86</v>
      </c>
      <c r="C135" s="8">
        <v>530529699</v>
      </c>
      <c r="D135" s="8">
        <v>0</v>
      </c>
      <c r="E135" s="8">
        <v>0</v>
      </c>
      <c r="F135" s="8">
        <v>530529699</v>
      </c>
      <c r="G135" s="8">
        <v>442599343.30000001</v>
      </c>
      <c r="H135" s="8">
        <v>78361742.299999997</v>
      </c>
      <c r="I135" s="8">
        <v>520961085.60000002</v>
      </c>
      <c r="J135" s="8">
        <v>9568613.4000000004</v>
      </c>
    </row>
    <row r="136" spans="1:10" ht="12" customHeight="1" x14ac:dyDescent="0.25"/>
    <row r="137" spans="1:10" s="7" customFormat="1" ht="12" customHeight="1" x14ac:dyDescent="0.25">
      <c r="A137" s="6">
        <v>613400</v>
      </c>
      <c r="B137" s="7" t="s">
        <v>87</v>
      </c>
      <c r="C137" s="8">
        <v>530529699</v>
      </c>
      <c r="D137" s="8">
        <v>0</v>
      </c>
      <c r="E137" s="8">
        <v>0</v>
      </c>
      <c r="F137" s="8">
        <v>530529699</v>
      </c>
      <c r="G137" s="8">
        <v>442599343.30000001</v>
      </c>
      <c r="H137" s="8">
        <v>78361742.299999997</v>
      </c>
      <c r="I137" s="8">
        <v>520961085.60000002</v>
      </c>
      <c r="J137" s="8">
        <v>9568613.4000000004</v>
      </c>
    </row>
    <row r="138" spans="1:10" ht="12" customHeight="1" x14ac:dyDescent="0.25"/>
    <row r="139" spans="1:10" x14ac:dyDescent="0.25">
      <c r="A139" s="1">
        <v>613490</v>
      </c>
      <c r="B139" s="2" t="s">
        <v>88</v>
      </c>
      <c r="C139" s="3">
        <v>530529699</v>
      </c>
      <c r="D139" s="3">
        <v>0</v>
      </c>
      <c r="E139" s="3">
        <v>0</v>
      </c>
      <c r="F139" s="3">
        <v>530529699</v>
      </c>
      <c r="G139" s="3">
        <v>442599343.30000001</v>
      </c>
      <c r="H139" s="3">
        <v>78361742.299999997</v>
      </c>
      <c r="I139" s="3">
        <v>520961085.60000002</v>
      </c>
      <c r="J139" s="3">
        <v>9568613.4000000004</v>
      </c>
    </row>
    <row r="140" spans="1:10" ht="12" customHeight="1" x14ac:dyDescent="0.25"/>
    <row r="141" spans="1:10" s="7" customFormat="1" ht="12" customHeight="1" x14ac:dyDescent="0.25">
      <c r="A141" s="6">
        <v>650000</v>
      </c>
      <c r="B141" s="7" t="s">
        <v>89</v>
      </c>
      <c r="C141" s="8">
        <v>60600000</v>
      </c>
      <c r="D141" s="8">
        <v>130265480.08</v>
      </c>
      <c r="E141" s="8">
        <v>1500000</v>
      </c>
      <c r="F141" s="8">
        <v>189365480.08000001</v>
      </c>
      <c r="G141" s="8">
        <v>156554524.24000001</v>
      </c>
      <c r="H141" s="8">
        <v>32810947.84</v>
      </c>
      <c r="I141" s="8">
        <v>189365472.08000001</v>
      </c>
      <c r="J141" s="8">
        <v>8</v>
      </c>
    </row>
    <row r="142" spans="1:10" ht="12" customHeight="1" x14ac:dyDescent="0.25"/>
    <row r="143" spans="1:10" x14ac:dyDescent="0.25">
      <c r="A143" s="1">
        <v>651111</v>
      </c>
      <c r="B143" s="2" t="s">
        <v>90</v>
      </c>
      <c r="C143" s="3">
        <v>50000000</v>
      </c>
      <c r="D143" s="3">
        <v>114169910.2</v>
      </c>
      <c r="E143" s="3">
        <v>0</v>
      </c>
      <c r="F143" s="3">
        <v>164169910.19999999</v>
      </c>
      <c r="G143" s="3">
        <v>136910852.81</v>
      </c>
      <c r="H143" s="3">
        <v>27259055.390000001</v>
      </c>
      <c r="I143" s="3">
        <v>164169908.19999999</v>
      </c>
      <c r="J143" s="3">
        <v>2</v>
      </c>
    </row>
    <row r="144" spans="1:10" ht="12" customHeight="1" x14ac:dyDescent="0.25"/>
    <row r="145" spans="1:10" x14ac:dyDescent="0.25">
      <c r="A145" s="1">
        <v>651227</v>
      </c>
      <c r="B145" s="2" t="s">
        <v>91</v>
      </c>
      <c r="C145" s="3">
        <v>3000000</v>
      </c>
      <c r="D145" s="3">
        <v>3274662.34</v>
      </c>
      <c r="E145" s="3">
        <v>0</v>
      </c>
      <c r="F145" s="3">
        <v>6274662.3399999999</v>
      </c>
      <c r="G145" s="3">
        <v>3497565.14</v>
      </c>
      <c r="H145" s="3">
        <v>2777095.2</v>
      </c>
      <c r="I145" s="3">
        <v>6274660.3399999999</v>
      </c>
      <c r="J145" s="3">
        <v>2</v>
      </c>
    </row>
    <row r="146" spans="1:10" ht="12" customHeight="1" x14ac:dyDescent="0.25"/>
    <row r="147" spans="1:10" x14ac:dyDescent="0.25">
      <c r="A147" s="1">
        <v>651327</v>
      </c>
      <c r="B147" s="2" t="s">
        <v>92</v>
      </c>
      <c r="C147" s="3">
        <v>5100000</v>
      </c>
      <c r="D147" s="3">
        <v>11818003.380000001</v>
      </c>
      <c r="E147" s="3">
        <v>0</v>
      </c>
      <c r="F147" s="3">
        <v>16918003.379999999</v>
      </c>
      <c r="G147" s="3">
        <v>14143204.130000001</v>
      </c>
      <c r="H147" s="3">
        <v>2774797.25</v>
      </c>
      <c r="I147" s="3">
        <v>16918001.379999999</v>
      </c>
      <c r="J147" s="3">
        <v>2</v>
      </c>
    </row>
    <row r="148" spans="1:10" ht="12" customHeight="1" x14ac:dyDescent="0.25"/>
    <row r="149" spans="1:10" x14ac:dyDescent="0.25">
      <c r="A149" s="1">
        <v>664508</v>
      </c>
      <c r="B149" s="2" t="s">
        <v>93</v>
      </c>
      <c r="C149" s="3">
        <v>2500000</v>
      </c>
      <c r="D149" s="3">
        <v>1002904.16</v>
      </c>
      <c r="E149" s="3">
        <v>1500000</v>
      </c>
      <c r="F149" s="3">
        <v>2002904.16</v>
      </c>
      <c r="G149" s="3">
        <v>2002902.16</v>
      </c>
      <c r="H149" s="3">
        <v>0</v>
      </c>
      <c r="I149" s="3">
        <v>2002902.16</v>
      </c>
      <c r="J149" s="3">
        <v>2</v>
      </c>
    </row>
    <row r="150" spans="1:10" ht="12" customHeight="1" x14ac:dyDescent="0.25"/>
    <row r="151" spans="1:10" s="7" customFormat="1" ht="12" customHeight="1" x14ac:dyDescent="0.25">
      <c r="A151" s="6">
        <v>670000</v>
      </c>
      <c r="B151" s="7" t="s">
        <v>94</v>
      </c>
      <c r="C151" s="8">
        <v>76009000</v>
      </c>
      <c r="D151" s="8">
        <v>57462262.520000003</v>
      </c>
      <c r="E151" s="8">
        <v>1263199.8400000001</v>
      </c>
      <c r="F151" s="8">
        <v>132208062.68000001</v>
      </c>
      <c r="G151" s="8">
        <v>112721324.36</v>
      </c>
      <c r="H151" s="8">
        <v>19486730.32</v>
      </c>
      <c r="I151" s="8">
        <v>132208054.68000001</v>
      </c>
      <c r="J151" s="8">
        <v>8</v>
      </c>
    </row>
    <row r="152" spans="1:10" ht="12" customHeight="1" x14ac:dyDescent="0.25"/>
    <row r="153" spans="1:10" x14ac:dyDescent="0.25">
      <c r="A153" s="1">
        <v>671112</v>
      </c>
      <c r="B153" s="2" t="s">
        <v>95</v>
      </c>
      <c r="C153" s="3">
        <v>66009000</v>
      </c>
      <c r="D153" s="3">
        <v>54452917.229999997</v>
      </c>
      <c r="E153" s="3">
        <v>0</v>
      </c>
      <c r="F153" s="3">
        <v>120461917.23</v>
      </c>
      <c r="G153" s="3">
        <v>101570811.77</v>
      </c>
      <c r="H153" s="3">
        <v>18891103.460000001</v>
      </c>
      <c r="I153" s="3">
        <v>120461915.23</v>
      </c>
      <c r="J153" s="3">
        <v>2</v>
      </c>
    </row>
    <row r="154" spans="1:10" ht="12" customHeight="1" x14ac:dyDescent="0.25"/>
    <row r="155" spans="1:10" x14ac:dyDescent="0.25">
      <c r="A155" s="1">
        <v>671228</v>
      </c>
      <c r="B155" s="2" t="s">
        <v>96</v>
      </c>
      <c r="C155" s="3">
        <v>3500000</v>
      </c>
      <c r="D155" s="3">
        <v>2170644.19</v>
      </c>
      <c r="E155" s="3">
        <v>0</v>
      </c>
      <c r="F155" s="3">
        <v>5670644.1900000004</v>
      </c>
      <c r="G155" s="3">
        <v>5415210.6600000001</v>
      </c>
      <c r="H155" s="3">
        <v>255431.53</v>
      </c>
      <c r="I155" s="3">
        <v>5670642.1900000004</v>
      </c>
      <c r="J155" s="3">
        <v>2</v>
      </c>
    </row>
    <row r="156" spans="1:10" ht="12" customHeight="1" x14ac:dyDescent="0.25"/>
    <row r="157" spans="1:10" x14ac:dyDescent="0.25">
      <c r="A157" s="1">
        <v>671328</v>
      </c>
      <c r="B157" s="2" t="s">
        <v>97</v>
      </c>
      <c r="C157" s="3">
        <v>5000000</v>
      </c>
      <c r="D157" s="3">
        <v>838701.1</v>
      </c>
      <c r="E157" s="3">
        <v>500000</v>
      </c>
      <c r="F157" s="3">
        <v>5338701.0999999996</v>
      </c>
      <c r="G157" s="3">
        <v>4998503.7699999996</v>
      </c>
      <c r="H157" s="3">
        <v>340195.33</v>
      </c>
      <c r="I157" s="3">
        <v>5338699.0999999996</v>
      </c>
      <c r="J157" s="3">
        <v>2</v>
      </c>
    </row>
    <row r="158" spans="1:10" ht="12" customHeight="1" x14ac:dyDescent="0.25"/>
    <row r="159" spans="1:10" x14ac:dyDescent="0.25">
      <c r="A159" s="1">
        <v>694509</v>
      </c>
      <c r="B159" s="2" t="s">
        <v>96</v>
      </c>
      <c r="C159" s="3">
        <v>1500000</v>
      </c>
      <c r="D159" s="3">
        <v>0</v>
      </c>
      <c r="E159" s="3">
        <v>763199.84</v>
      </c>
      <c r="F159" s="3">
        <v>736800.16</v>
      </c>
      <c r="G159" s="3">
        <v>736798.16</v>
      </c>
      <c r="H159" s="3">
        <v>0</v>
      </c>
      <c r="I159" s="3">
        <v>736798.16</v>
      </c>
      <c r="J159" s="3">
        <v>2</v>
      </c>
    </row>
    <row r="160" spans="1:10" ht="12" customHeight="1" x14ac:dyDescent="0.25"/>
    <row r="161" spans="1:10" s="7" customFormat="1" ht="12" customHeight="1" x14ac:dyDescent="0.25">
      <c r="A161" s="6">
        <v>700000</v>
      </c>
      <c r="B161" s="7" t="s">
        <v>98</v>
      </c>
      <c r="C161" s="8">
        <v>434556859</v>
      </c>
      <c r="D161" s="8">
        <v>351228823.31999999</v>
      </c>
      <c r="E161" s="8">
        <v>23347775.84</v>
      </c>
      <c r="F161" s="8">
        <v>762437906.48000002</v>
      </c>
      <c r="G161" s="8">
        <v>628545208.51999998</v>
      </c>
      <c r="H161" s="8">
        <v>133891283.39</v>
      </c>
      <c r="I161" s="8">
        <v>762436491.90999997</v>
      </c>
      <c r="J161" s="8">
        <v>1414.57</v>
      </c>
    </row>
    <row r="162" spans="1:10" ht="12" customHeight="1" x14ac:dyDescent="0.25"/>
    <row r="163" spans="1:10" s="7" customFormat="1" ht="12" customHeight="1" x14ac:dyDescent="0.25">
      <c r="A163" s="6">
        <v>711000</v>
      </c>
      <c r="B163" s="7" t="s">
        <v>7</v>
      </c>
      <c r="C163" s="8">
        <v>426156859</v>
      </c>
      <c r="D163" s="8">
        <v>349928823.31999999</v>
      </c>
      <c r="E163" s="8">
        <v>18294069.84</v>
      </c>
      <c r="F163" s="8">
        <v>757791612.48000002</v>
      </c>
      <c r="G163" s="8">
        <v>624948182.51999998</v>
      </c>
      <c r="H163" s="8">
        <v>132842027.39</v>
      </c>
      <c r="I163" s="8">
        <v>757790209.90999997</v>
      </c>
      <c r="J163" s="8">
        <v>1402.57</v>
      </c>
    </row>
    <row r="164" spans="1:10" s="7" customFormat="1" ht="12" customHeight="1" x14ac:dyDescent="0.25">
      <c r="A164" s="6"/>
      <c r="C164" s="8"/>
      <c r="D164" s="8"/>
      <c r="E164" s="8"/>
      <c r="F164" s="8"/>
      <c r="G164" s="8"/>
      <c r="H164" s="8"/>
      <c r="I164" s="8"/>
      <c r="J164" s="8"/>
    </row>
    <row r="165" spans="1:10" s="7" customFormat="1" ht="12" customHeight="1" x14ac:dyDescent="0.25">
      <c r="A165" s="6">
        <v>711100</v>
      </c>
      <c r="B165" s="7" t="s">
        <v>8</v>
      </c>
      <c r="C165" s="8">
        <v>319606859</v>
      </c>
      <c r="D165" s="8">
        <v>284568340.25</v>
      </c>
      <c r="E165" s="8">
        <v>4156356.69</v>
      </c>
      <c r="F165" s="8">
        <v>600018842.55999994</v>
      </c>
      <c r="G165" s="8">
        <v>507741789.86000001</v>
      </c>
      <c r="H165" s="8">
        <v>92277040.700000003</v>
      </c>
      <c r="I165" s="8">
        <v>600018830.55999994</v>
      </c>
      <c r="J165" s="8">
        <v>12</v>
      </c>
    </row>
    <row r="166" spans="1:10" ht="12" customHeight="1" x14ac:dyDescent="0.25"/>
    <row r="167" spans="1:10" x14ac:dyDescent="0.25">
      <c r="A167" s="1">
        <v>711101</v>
      </c>
      <c r="B167" s="2" t="s">
        <v>99</v>
      </c>
      <c r="C167" s="3">
        <v>101162512</v>
      </c>
      <c r="D167" s="3">
        <v>82607302.159999996</v>
      </c>
      <c r="E167" s="3">
        <v>0</v>
      </c>
      <c r="F167" s="3">
        <v>183769814.16</v>
      </c>
      <c r="G167" s="3">
        <v>143667015.24000001</v>
      </c>
      <c r="H167" s="3">
        <v>40102796.920000002</v>
      </c>
      <c r="I167" s="3">
        <v>183769812.16</v>
      </c>
      <c r="J167" s="3">
        <v>2</v>
      </c>
    </row>
    <row r="168" spans="1:10" x14ac:dyDescent="0.25">
      <c r="A168" s="1">
        <v>711102</v>
      </c>
      <c r="B168" s="2" t="s">
        <v>10</v>
      </c>
      <c r="C168" s="3">
        <v>6134926</v>
      </c>
      <c r="D168" s="3">
        <v>4788179.37</v>
      </c>
      <c r="E168" s="3">
        <v>0</v>
      </c>
      <c r="F168" s="3">
        <v>10923105.369999999</v>
      </c>
      <c r="G168" s="3">
        <v>8599219.3800000008</v>
      </c>
      <c r="H168" s="3">
        <v>2323883.9900000002</v>
      </c>
      <c r="I168" s="3">
        <v>10923103.369999999</v>
      </c>
      <c r="J168" s="3">
        <v>2</v>
      </c>
    </row>
    <row r="169" spans="1:10" x14ac:dyDescent="0.25">
      <c r="A169" s="1">
        <v>711103</v>
      </c>
      <c r="B169" s="2" t="s">
        <v>11</v>
      </c>
      <c r="C169" s="3">
        <v>24603567</v>
      </c>
      <c r="D169" s="3">
        <v>13301970.66</v>
      </c>
      <c r="E169" s="3">
        <v>0</v>
      </c>
      <c r="F169" s="3">
        <v>37905537.659999996</v>
      </c>
      <c r="G169" s="3">
        <v>31618651.629999999</v>
      </c>
      <c r="H169" s="3">
        <v>6286884.0300000003</v>
      </c>
      <c r="I169" s="3">
        <v>37905535.659999996</v>
      </c>
      <c r="J169" s="3">
        <v>2</v>
      </c>
    </row>
    <row r="170" spans="1:10" x14ac:dyDescent="0.25">
      <c r="A170" s="1">
        <v>711104</v>
      </c>
      <c r="B170" s="2" t="s">
        <v>12</v>
      </c>
      <c r="C170" s="3">
        <v>8709078</v>
      </c>
      <c r="D170" s="3">
        <v>0</v>
      </c>
      <c r="E170" s="3">
        <v>4156356.69</v>
      </c>
      <c r="F170" s="3">
        <v>4552721.3099999996</v>
      </c>
      <c r="G170" s="3">
        <v>4552719.3099999996</v>
      </c>
      <c r="H170" s="3">
        <v>0</v>
      </c>
      <c r="I170" s="3">
        <v>4552719.3099999996</v>
      </c>
      <c r="J170" s="3">
        <v>2</v>
      </c>
    </row>
    <row r="171" spans="1:10" x14ac:dyDescent="0.25">
      <c r="A171" s="1">
        <v>711105</v>
      </c>
      <c r="B171" s="2" t="s">
        <v>13</v>
      </c>
      <c r="C171" s="3">
        <v>115827507</v>
      </c>
      <c r="D171" s="3">
        <v>133596404.17</v>
      </c>
      <c r="E171" s="3">
        <v>0</v>
      </c>
      <c r="F171" s="3">
        <v>249423911.16999999</v>
      </c>
      <c r="G171" s="3">
        <v>224016488.38999999</v>
      </c>
      <c r="H171" s="3">
        <v>25407420.780000001</v>
      </c>
      <c r="I171" s="3">
        <v>249423909.16999999</v>
      </c>
      <c r="J171" s="3">
        <v>2</v>
      </c>
    </row>
    <row r="172" spans="1:10" x14ac:dyDescent="0.25">
      <c r="A172" s="1">
        <v>711106</v>
      </c>
      <c r="B172" s="2" t="s">
        <v>14</v>
      </c>
      <c r="C172" s="3">
        <v>63169269</v>
      </c>
      <c r="D172" s="3">
        <v>50274483.890000001</v>
      </c>
      <c r="E172" s="3">
        <v>0</v>
      </c>
      <c r="F172" s="3">
        <v>113443752.89</v>
      </c>
      <c r="G172" s="3">
        <v>95287695.909999996</v>
      </c>
      <c r="H172" s="3">
        <v>18156054.98</v>
      </c>
      <c r="I172" s="3">
        <v>113443750.89</v>
      </c>
      <c r="J172" s="3">
        <v>2</v>
      </c>
    </row>
    <row r="173" spans="1:10" ht="12" customHeight="1" x14ac:dyDescent="0.25"/>
    <row r="174" spans="1:10" s="7" customFormat="1" ht="12" customHeight="1" x14ac:dyDescent="0.25">
      <c r="A174" s="6">
        <v>711200</v>
      </c>
      <c r="B174" s="7" t="s">
        <v>100</v>
      </c>
      <c r="C174" s="8">
        <v>25000000</v>
      </c>
      <c r="D174" s="8">
        <v>22265779.34</v>
      </c>
      <c r="E174" s="8">
        <v>5489581.6600000001</v>
      </c>
      <c r="F174" s="8">
        <v>41776197.68</v>
      </c>
      <c r="G174" s="8">
        <v>26524423.300000001</v>
      </c>
      <c r="H174" s="8">
        <v>15251752.380000001</v>
      </c>
      <c r="I174" s="8">
        <v>41776175.68</v>
      </c>
      <c r="J174" s="8">
        <v>22</v>
      </c>
    </row>
    <row r="175" spans="1:10" ht="12" customHeight="1" x14ac:dyDescent="0.25"/>
    <row r="176" spans="1:10" x14ac:dyDescent="0.25">
      <c r="A176" s="1">
        <v>711205</v>
      </c>
      <c r="B176" s="2" t="s">
        <v>17</v>
      </c>
      <c r="C176" s="3">
        <v>3000000</v>
      </c>
      <c r="D176" s="3">
        <v>1526778.59</v>
      </c>
      <c r="E176" s="3">
        <v>0</v>
      </c>
      <c r="F176" s="3">
        <v>4526778.59</v>
      </c>
      <c r="G176" s="3">
        <v>3766776.59</v>
      </c>
      <c r="H176" s="3">
        <v>760000</v>
      </c>
      <c r="I176" s="3">
        <v>4526776.59</v>
      </c>
      <c r="J176" s="3">
        <v>2</v>
      </c>
    </row>
    <row r="177" spans="1:10" x14ac:dyDescent="0.25">
      <c r="A177" s="1">
        <v>711206</v>
      </c>
      <c r="B177" s="2" t="s">
        <v>18</v>
      </c>
      <c r="C177" s="3">
        <v>2500000</v>
      </c>
      <c r="D177" s="3">
        <v>0</v>
      </c>
      <c r="E177" s="3">
        <v>1372799.66</v>
      </c>
      <c r="F177" s="3">
        <v>1127200.3400000001</v>
      </c>
      <c r="G177" s="3">
        <v>939564.34</v>
      </c>
      <c r="H177" s="3">
        <v>187634</v>
      </c>
      <c r="I177" s="3">
        <v>1127198.3400000001</v>
      </c>
      <c r="J177" s="3">
        <v>2</v>
      </c>
    </row>
    <row r="178" spans="1:10" x14ac:dyDescent="0.25">
      <c r="A178" s="1">
        <v>711207</v>
      </c>
      <c r="B178" s="2" t="s">
        <v>19</v>
      </c>
      <c r="C178" s="3">
        <v>1100000</v>
      </c>
      <c r="D178" s="3">
        <v>0</v>
      </c>
      <c r="E178" s="3">
        <v>36248</v>
      </c>
      <c r="F178" s="3">
        <v>1063752</v>
      </c>
      <c r="G178" s="3">
        <v>1063750</v>
      </c>
      <c r="H178" s="3">
        <v>0</v>
      </c>
      <c r="I178" s="3">
        <v>1063750</v>
      </c>
      <c r="J178" s="3">
        <v>2</v>
      </c>
    </row>
    <row r="179" spans="1:10" x14ac:dyDescent="0.25">
      <c r="A179" s="1">
        <v>711208</v>
      </c>
      <c r="B179" s="2" t="s">
        <v>20</v>
      </c>
      <c r="C179" s="3">
        <v>1700000</v>
      </c>
      <c r="D179" s="3">
        <v>0</v>
      </c>
      <c r="E179" s="3">
        <v>1699998</v>
      </c>
      <c r="F179" s="3">
        <v>2</v>
      </c>
      <c r="G179" s="3">
        <v>0</v>
      </c>
      <c r="H179" s="3">
        <v>0</v>
      </c>
      <c r="I179" s="3">
        <v>0</v>
      </c>
      <c r="J179" s="3">
        <v>2</v>
      </c>
    </row>
    <row r="180" spans="1:10" x14ac:dyDescent="0.25">
      <c r="A180" s="1">
        <v>711209</v>
      </c>
      <c r="B180" s="2" t="s">
        <v>21</v>
      </c>
      <c r="C180" s="3">
        <v>1100000</v>
      </c>
      <c r="D180" s="3">
        <v>1731255</v>
      </c>
      <c r="E180" s="3">
        <v>0</v>
      </c>
      <c r="F180" s="3">
        <v>2831255</v>
      </c>
      <c r="G180" s="3">
        <v>2066033</v>
      </c>
      <c r="H180" s="3">
        <v>765220</v>
      </c>
      <c r="I180" s="3">
        <v>2831253</v>
      </c>
      <c r="J180" s="3">
        <v>2</v>
      </c>
    </row>
    <row r="181" spans="1:10" x14ac:dyDescent="0.25">
      <c r="A181" s="1">
        <v>711212</v>
      </c>
      <c r="B181" s="2" t="s">
        <v>22</v>
      </c>
      <c r="C181" s="3">
        <v>4000000</v>
      </c>
      <c r="D181" s="3">
        <v>4128447.8</v>
      </c>
      <c r="E181" s="3">
        <v>0</v>
      </c>
      <c r="F181" s="3">
        <v>8128447.7999999998</v>
      </c>
      <c r="G181" s="3">
        <v>6429613.7999999998</v>
      </c>
      <c r="H181" s="3">
        <v>1698832</v>
      </c>
      <c r="I181" s="3">
        <v>8128445.7999999998</v>
      </c>
      <c r="J181" s="3">
        <v>2</v>
      </c>
    </row>
    <row r="182" spans="1:10" x14ac:dyDescent="0.25">
      <c r="A182" s="1">
        <v>711216</v>
      </c>
      <c r="B182" s="2" t="s">
        <v>101</v>
      </c>
      <c r="C182" s="3">
        <v>3000000</v>
      </c>
      <c r="D182" s="3">
        <v>4757071.8</v>
      </c>
      <c r="E182" s="3">
        <v>0</v>
      </c>
      <c r="F182" s="3">
        <v>7757071.7999999998</v>
      </c>
      <c r="G182" s="3">
        <v>4368579.8</v>
      </c>
      <c r="H182" s="3">
        <v>3388490</v>
      </c>
      <c r="I182" s="3">
        <v>7757069.7999999998</v>
      </c>
      <c r="J182" s="3">
        <v>2</v>
      </c>
    </row>
    <row r="183" spans="1:10" x14ac:dyDescent="0.25">
      <c r="A183" s="1">
        <v>711217</v>
      </c>
      <c r="B183" s="2" t="s">
        <v>24</v>
      </c>
      <c r="C183" s="3">
        <v>4000000</v>
      </c>
      <c r="D183" s="3">
        <v>9226733.9499999993</v>
      </c>
      <c r="E183" s="3">
        <v>800000</v>
      </c>
      <c r="F183" s="3">
        <v>12426733.949999999</v>
      </c>
      <c r="G183" s="3">
        <v>4767293.57</v>
      </c>
      <c r="H183" s="3">
        <v>7659438.3799999999</v>
      </c>
      <c r="I183" s="3">
        <v>12426731.949999999</v>
      </c>
      <c r="J183" s="3">
        <v>2</v>
      </c>
    </row>
    <row r="184" spans="1:10" x14ac:dyDescent="0.25">
      <c r="A184" s="1">
        <v>711218</v>
      </c>
      <c r="B184" s="2" t="s">
        <v>25</v>
      </c>
      <c r="C184" s="3">
        <v>3000000</v>
      </c>
      <c r="D184" s="3">
        <v>895492.2</v>
      </c>
      <c r="E184" s="3">
        <v>0</v>
      </c>
      <c r="F184" s="3">
        <v>3895492.2</v>
      </c>
      <c r="G184" s="3">
        <v>3103352.2</v>
      </c>
      <c r="H184" s="3">
        <v>792138</v>
      </c>
      <c r="I184" s="3">
        <v>3895490.2</v>
      </c>
      <c r="J184" s="3">
        <v>2</v>
      </c>
    </row>
    <row r="185" spans="1:10" x14ac:dyDescent="0.25">
      <c r="A185" s="1">
        <v>711220</v>
      </c>
      <c r="B185" s="2" t="s">
        <v>26</v>
      </c>
      <c r="C185" s="3">
        <v>1100000</v>
      </c>
      <c r="D185" s="3">
        <v>0</v>
      </c>
      <c r="E185" s="3">
        <v>1099998</v>
      </c>
      <c r="F185" s="3">
        <v>2</v>
      </c>
      <c r="G185" s="3">
        <v>0</v>
      </c>
      <c r="H185" s="3">
        <v>0</v>
      </c>
      <c r="I185" s="3">
        <v>0</v>
      </c>
      <c r="J185" s="3">
        <v>2</v>
      </c>
    </row>
    <row r="186" spans="1:10" x14ac:dyDescent="0.25">
      <c r="A186" s="1">
        <v>711223</v>
      </c>
      <c r="B186" s="2" t="s">
        <v>102</v>
      </c>
      <c r="C186" s="3">
        <v>500000</v>
      </c>
      <c r="D186" s="3">
        <v>0</v>
      </c>
      <c r="E186" s="3">
        <v>480538</v>
      </c>
      <c r="F186" s="3">
        <v>19462</v>
      </c>
      <c r="G186" s="3">
        <v>19460</v>
      </c>
      <c r="H186" s="3">
        <v>0</v>
      </c>
      <c r="I186" s="3">
        <v>19460</v>
      </c>
      <c r="J186" s="3">
        <v>2</v>
      </c>
    </row>
    <row r="187" spans="1:10" ht="12" customHeight="1" x14ac:dyDescent="0.25"/>
    <row r="188" spans="1:10" s="7" customFormat="1" ht="12" customHeight="1" x14ac:dyDescent="0.25">
      <c r="A188" s="6">
        <v>711300</v>
      </c>
      <c r="B188" s="7" t="s">
        <v>103</v>
      </c>
      <c r="C188" s="8">
        <v>81550000</v>
      </c>
      <c r="D188" s="8">
        <v>43094703.729999997</v>
      </c>
      <c r="E188" s="8">
        <v>8648131.4900000002</v>
      </c>
      <c r="F188" s="8">
        <v>115996572.23999999</v>
      </c>
      <c r="G188" s="8">
        <v>90681969.359999999</v>
      </c>
      <c r="H188" s="8">
        <v>25313234.309999999</v>
      </c>
      <c r="I188" s="8">
        <v>115995203.67</v>
      </c>
      <c r="J188" s="8">
        <v>1368.57</v>
      </c>
    </row>
    <row r="189" spans="1:10" ht="12" customHeight="1" x14ac:dyDescent="0.25"/>
    <row r="190" spans="1:10" x14ac:dyDescent="0.25">
      <c r="A190" s="1">
        <v>711301</v>
      </c>
      <c r="B190" s="2" t="s">
        <v>32</v>
      </c>
      <c r="C190" s="3">
        <v>5000000</v>
      </c>
      <c r="D190" s="3">
        <v>0</v>
      </c>
      <c r="E190" s="3">
        <v>837234.69</v>
      </c>
      <c r="F190" s="3">
        <v>4162765.31</v>
      </c>
      <c r="G190" s="3">
        <v>3681392.88</v>
      </c>
      <c r="H190" s="3">
        <v>481370.43</v>
      </c>
      <c r="I190" s="3">
        <v>4162763.31</v>
      </c>
      <c r="J190" s="3">
        <v>2</v>
      </c>
    </row>
    <row r="191" spans="1:10" x14ac:dyDescent="0.25">
      <c r="A191" s="1">
        <v>711302</v>
      </c>
      <c r="B191" s="2" t="s">
        <v>33</v>
      </c>
      <c r="C191" s="3">
        <v>1100000</v>
      </c>
      <c r="D191" s="3">
        <v>0</v>
      </c>
      <c r="E191" s="3">
        <v>1099998</v>
      </c>
      <c r="F191" s="3">
        <v>2</v>
      </c>
      <c r="G191" s="3">
        <v>0</v>
      </c>
      <c r="H191" s="3">
        <v>0</v>
      </c>
      <c r="I191" s="3">
        <v>0</v>
      </c>
      <c r="J191" s="3">
        <v>2</v>
      </c>
    </row>
    <row r="192" spans="1:10" x14ac:dyDescent="0.25">
      <c r="A192" s="1">
        <v>711303</v>
      </c>
      <c r="B192" s="2" t="s">
        <v>34</v>
      </c>
      <c r="C192" s="3">
        <v>1100000</v>
      </c>
      <c r="D192" s="3">
        <v>0</v>
      </c>
      <c r="E192" s="3">
        <v>1099998</v>
      </c>
      <c r="F192" s="3">
        <v>2</v>
      </c>
      <c r="G192" s="3">
        <v>0</v>
      </c>
      <c r="H192" s="3">
        <v>0</v>
      </c>
      <c r="I192" s="3">
        <v>0</v>
      </c>
      <c r="J192" s="3">
        <v>2</v>
      </c>
    </row>
    <row r="193" spans="1:10" x14ac:dyDescent="0.25">
      <c r="A193" s="1">
        <v>711304</v>
      </c>
      <c r="B193" s="2" t="s">
        <v>35</v>
      </c>
      <c r="C193" s="3">
        <v>1100000</v>
      </c>
      <c r="D193" s="3">
        <v>5002</v>
      </c>
      <c r="E193" s="3">
        <v>1000000</v>
      </c>
      <c r="F193" s="3">
        <v>105002</v>
      </c>
      <c r="G193" s="3">
        <v>105000</v>
      </c>
      <c r="H193" s="3">
        <v>0</v>
      </c>
      <c r="I193" s="3">
        <v>105000</v>
      </c>
      <c r="J193" s="3">
        <v>2</v>
      </c>
    </row>
    <row r="194" spans="1:10" x14ac:dyDescent="0.25">
      <c r="A194" s="1">
        <v>711306</v>
      </c>
      <c r="B194" s="2" t="s">
        <v>104</v>
      </c>
      <c r="C194" s="3">
        <v>2000000</v>
      </c>
      <c r="D194" s="3">
        <v>1237464.78</v>
      </c>
      <c r="E194" s="3">
        <v>0</v>
      </c>
      <c r="F194" s="3">
        <v>3237464.78</v>
      </c>
      <c r="G194" s="3">
        <v>2115381.2799999998</v>
      </c>
      <c r="H194" s="3">
        <v>1122081.5</v>
      </c>
      <c r="I194" s="3">
        <v>3237462.78</v>
      </c>
      <c r="J194" s="3">
        <v>2</v>
      </c>
    </row>
    <row r="195" spans="1:10" x14ac:dyDescent="0.25">
      <c r="A195" s="1">
        <v>711307</v>
      </c>
      <c r="B195" s="2" t="s">
        <v>105</v>
      </c>
      <c r="C195" s="3">
        <v>1150000</v>
      </c>
      <c r="D195" s="3">
        <v>0</v>
      </c>
      <c r="E195" s="3">
        <v>337498</v>
      </c>
      <c r="F195" s="3">
        <v>812502</v>
      </c>
      <c r="G195" s="3">
        <v>539500</v>
      </c>
      <c r="H195" s="3">
        <v>273000</v>
      </c>
      <c r="I195" s="3">
        <v>812500</v>
      </c>
      <c r="J195" s="3">
        <v>2</v>
      </c>
    </row>
    <row r="196" spans="1:10" x14ac:dyDescent="0.25">
      <c r="A196" s="1">
        <v>711308</v>
      </c>
      <c r="B196" s="2" t="s">
        <v>106</v>
      </c>
      <c r="C196" s="3">
        <v>1100000</v>
      </c>
      <c r="D196" s="3">
        <v>0</v>
      </c>
      <c r="E196" s="3">
        <v>1064998</v>
      </c>
      <c r="F196" s="3">
        <v>35002</v>
      </c>
      <c r="G196" s="3">
        <v>35000</v>
      </c>
      <c r="H196" s="3">
        <v>0</v>
      </c>
      <c r="I196" s="3">
        <v>35000</v>
      </c>
      <c r="J196" s="3">
        <v>2</v>
      </c>
    </row>
    <row r="197" spans="1:10" x14ac:dyDescent="0.25">
      <c r="A197" s="1">
        <v>711309</v>
      </c>
      <c r="B197" s="2" t="s">
        <v>40</v>
      </c>
      <c r="C197" s="3">
        <v>2300000</v>
      </c>
      <c r="D197" s="3">
        <v>1519302</v>
      </c>
      <c r="E197" s="3">
        <v>608445.1</v>
      </c>
      <c r="F197" s="3">
        <v>3210856.9</v>
      </c>
      <c r="G197" s="3">
        <v>1088894.8999999999</v>
      </c>
      <c r="H197" s="3">
        <v>2121960</v>
      </c>
      <c r="I197" s="3">
        <v>3210854.9</v>
      </c>
      <c r="J197" s="3">
        <v>2</v>
      </c>
    </row>
    <row r="198" spans="1:10" x14ac:dyDescent="0.25">
      <c r="A198" s="1">
        <v>711310</v>
      </c>
      <c r="B198" s="2" t="s">
        <v>107</v>
      </c>
      <c r="C198" s="3">
        <v>3600000</v>
      </c>
      <c r="D198" s="3">
        <v>2331837.66</v>
      </c>
      <c r="E198" s="3">
        <v>0</v>
      </c>
      <c r="F198" s="3">
        <v>5931837.6600000001</v>
      </c>
      <c r="G198" s="3">
        <v>4398282.32</v>
      </c>
      <c r="H198" s="3">
        <v>1533553.34</v>
      </c>
      <c r="I198" s="3">
        <v>5931835.6600000001</v>
      </c>
      <c r="J198" s="3">
        <v>2</v>
      </c>
    </row>
    <row r="199" spans="1:10" x14ac:dyDescent="0.25">
      <c r="A199" s="1">
        <v>711311</v>
      </c>
      <c r="B199" s="2" t="s">
        <v>42</v>
      </c>
      <c r="C199" s="3">
        <v>500000</v>
      </c>
      <c r="D199" s="3">
        <v>0</v>
      </c>
      <c r="E199" s="3">
        <v>499961.7</v>
      </c>
      <c r="F199" s="3">
        <v>38.299999999999997</v>
      </c>
      <c r="G199" s="3">
        <v>0</v>
      </c>
      <c r="H199" s="3">
        <v>36.299999999999997</v>
      </c>
      <c r="I199" s="3">
        <v>36.299999999999997</v>
      </c>
      <c r="J199" s="3">
        <v>2</v>
      </c>
    </row>
    <row r="200" spans="1:10" x14ac:dyDescent="0.25">
      <c r="A200" s="1">
        <v>711314</v>
      </c>
      <c r="B200" s="2" t="s">
        <v>43</v>
      </c>
      <c r="C200" s="3">
        <v>1100000</v>
      </c>
      <c r="D200" s="3">
        <v>0</v>
      </c>
      <c r="E200" s="3">
        <v>1099998</v>
      </c>
      <c r="F200" s="3">
        <v>2</v>
      </c>
      <c r="G200" s="3">
        <v>0</v>
      </c>
      <c r="H200" s="3">
        <v>0</v>
      </c>
      <c r="I200" s="3">
        <v>0</v>
      </c>
      <c r="J200" s="3">
        <v>2</v>
      </c>
    </row>
    <row r="201" spans="1:10" x14ac:dyDescent="0.25">
      <c r="A201" s="1">
        <v>711315</v>
      </c>
      <c r="B201" s="2" t="s">
        <v>44</v>
      </c>
      <c r="C201" s="3">
        <v>3000000</v>
      </c>
      <c r="D201" s="3">
        <v>661172.59</v>
      </c>
      <c r="E201" s="3">
        <v>0</v>
      </c>
      <c r="F201" s="3">
        <v>3661172.59</v>
      </c>
      <c r="G201" s="3">
        <v>3147853.43</v>
      </c>
      <c r="H201" s="3">
        <v>513317.16</v>
      </c>
      <c r="I201" s="3">
        <v>3661170.59</v>
      </c>
      <c r="J201" s="3">
        <v>2</v>
      </c>
    </row>
    <row r="202" spans="1:10" x14ac:dyDescent="0.25">
      <c r="A202" s="1">
        <v>711316</v>
      </c>
      <c r="B202" s="2" t="s">
        <v>108</v>
      </c>
      <c r="C202" s="3">
        <v>22500000</v>
      </c>
      <c r="D202" s="3">
        <v>1422288.91</v>
      </c>
      <c r="E202" s="3">
        <v>0</v>
      </c>
      <c r="F202" s="3">
        <v>23922288.91</v>
      </c>
      <c r="G202" s="3">
        <v>21771654.760000002</v>
      </c>
      <c r="H202" s="3">
        <v>2149293.58</v>
      </c>
      <c r="I202" s="3">
        <v>23920948.34</v>
      </c>
      <c r="J202" s="3">
        <v>1340.57</v>
      </c>
    </row>
    <row r="203" spans="1:10" x14ac:dyDescent="0.25">
      <c r="A203" s="1">
        <v>711317</v>
      </c>
      <c r="B203" s="2" t="s">
        <v>109</v>
      </c>
      <c r="C203" s="3">
        <v>30500000</v>
      </c>
      <c r="D203" s="3">
        <v>28703681.190000001</v>
      </c>
      <c r="E203" s="3">
        <v>1000000</v>
      </c>
      <c r="F203" s="3">
        <v>58203681.189999998</v>
      </c>
      <c r="G203" s="3">
        <v>43533250.189999998</v>
      </c>
      <c r="H203" s="3">
        <v>14670429</v>
      </c>
      <c r="I203" s="3">
        <v>58203679.189999998</v>
      </c>
      <c r="J203" s="3">
        <v>2</v>
      </c>
    </row>
    <row r="204" spans="1:10" x14ac:dyDescent="0.25">
      <c r="A204" s="1">
        <v>711319</v>
      </c>
      <c r="B204" s="2" t="s">
        <v>110</v>
      </c>
      <c r="C204" s="3">
        <v>5500000</v>
      </c>
      <c r="D204" s="3">
        <v>7213954.5999999996</v>
      </c>
      <c r="E204" s="3">
        <v>0</v>
      </c>
      <c r="F204" s="3">
        <v>12713954.6</v>
      </c>
      <c r="G204" s="3">
        <v>10265759.6</v>
      </c>
      <c r="H204" s="3">
        <v>2448193</v>
      </c>
      <c r="I204" s="3">
        <v>12713952.6</v>
      </c>
      <c r="J204" s="3">
        <v>2</v>
      </c>
    </row>
    <row r="205" spans="1:10" ht="12" customHeight="1" x14ac:dyDescent="0.25"/>
    <row r="206" spans="1:10" s="7" customFormat="1" ht="12" customHeight="1" x14ac:dyDescent="0.25">
      <c r="A206" s="6">
        <v>724000</v>
      </c>
      <c r="B206" s="7" t="s">
        <v>52</v>
      </c>
      <c r="C206" s="8">
        <v>7900000</v>
      </c>
      <c r="D206" s="8">
        <v>1300000</v>
      </c>
      <c r="E206" s="8">
        <v>4553708</v>
      </c>
      <c r="F206" s="8">
        <v>4646292</v>
      </c>
      <c r="G206" s="8">
        <v>3597026</v>
      </c>
      <c r="H206" s="8">
        <v>1049256</v>
      </c>
      <c r="I206" s="8">
        <v>4646282</v>
      </c>
      <c r="J206" s="8">
        <v>10</v>
      </c>
    </row>
    <row r="207" spans="1:10" ht="12" customHeight="1" x14ac:dyDescent="0.25"/>
    <row r="208" spans="1:10" s="7" customFormat="1" ht="12" customHeight="1" x14ac:dyDescent="0.25">
      <c r="A208" s="6">
        <v>724500</v>
      </c>
      <c r="B208" s="7" t="s">
        <v>53</v>
      </c>
      <c r="C208" s="8">
        <v>7900000</v>
      </c>
      <c r="D208" s="8">
        <v>1300000</v>
      </c>
      <c r="E208" s="8">
        <v>4553708</v>
      </c>
      <c r="F208" s="8">
        <v>4646292</v>
      </c>
      <c r="G208" s="8">
        <v>3597026</v>
      </c>
      <c r="H208" s="8">
        <v>1049256</v>
      </c>
      <c r="I208" s="8">
        <v>4646282</v>
      </c>
      <c r="J208" s="8">
        <v>10</v>
      </c>
    </row>
    <row r="209" spans="1:10" ht="12" customHeight="1" x14ac:dyDescent="0.25"/>
    <row r="210" spans="1:10" x14ac:dyDescent="0.25">
      <c r="A210" s="1">
        <v>724501</v>
      </c>
      <c r="B210" s="2" t="s">
        <v>54</v>
      </c>
      <c r="C210" s="3">
        <v>1000000</v>
      </c>
      <c r="D210" s="3">
        <v>0</v>
      </c>
      <c r="E210" s="3">
        <v>953866</v>
      </c>
      <c r="F210" s="3">
        <v>46134</v>
      </c>
      <c r="G210" s="3">
        <v>46132</v>
      </c>
      <c r="H210" s="3">
        <v>0</v>
      </c>
      <c r="I210" s="3">
        <v>46132</v>
      </c>
      <c r="J210" s="3">
        <v>2</v>
      </c>
    </row>
    <row r="211" spans="1:10" x14ac:dyDescent="0.25">
      <c r="A211" s="1">
        <v>724504</v>
      </c>
      <c r="B211" s="2" t="s">
        <v>55</v>
      </c>
      <c r="C211" s="3">
        <v>2000000</v>
      </c>
      <c r="D211" s="3">
        <v>1300000</v>
      </c>
      <c r="E211" s="3">
        <v>574608</v>
      </c>
      <c r="F211" s="3">
        <v>2725392</v>
      </c>
      <c r="G211" s="3">
        <v>2035934</v>
      </c>
      <c r="H211" s="3">
        <v>689456</v>
      </c>
      <c r="I211" s="3">
        <v>2725390</v>
      </c>
      <c r="J211" s="3">
        <v>2</v>
      </c>
    </row>
    <row r="212" spans="1:10" x14ac:dyDescent="0.25">
      <c r="A212" s="1">
        <v>724505</v>
      </c>
      <c r="B212" s="2" t="s">
        <v>56</v>
      </c>
      <c r="C212" s="3">
        <v>2000000</v>
      </c>
      <c r="D212" s="3">
        <v>0</v>
      </c>
      <c r="E212" s="3">
        <v>271158</v>
      </c>
      <c r="F212" s="3">
        <v>1728842</v>
      </c>
      <c r="G212" s="3">
        <v>1369040</v>
      </c>
      <c r="H212" s="3">
        <v>359800</v>
      </c>
      <c r="I212" s="3">
        <v>1728840</v>
      </c>
      <c r="J212" s="3">
        <v>2</v>
      </c>
    </row>
    <row r="213" spans="1:10" x14ac:dyDescent="0.25">
      <c r="A213" s="1">
        <v>724506</v>
      </c>
      <c r="B213" s="2" t="s">
        <v>57</v>
      </c>
      <c r="C213" s="3">
        <v>1000000</v>
      </c>
      <c r="D213" s="3">
        <v>0</v>
      </c>
      <c r="E213" s="3">
        <v>999998</v>
      </c>
      <c r="F213" s="3">
        <v>2</v>
      </c>
      <c r="G213" s="3">
        <v>0</v>
      </c>
      <c r="H213" s="3">
        <v>0</v>
      </c>
      <c r="I213" s="3">
        <v>0</v>
      </c>
      <c r="J213" s="3">
        <v>2</v>
      </c>
    </row>
    <row r="214" spans="1:10" x14ac:dyDescent="0.25">
      <c r="A214" s="1">
        <v>724511</v>
      </c>
      <c r="B214" s="2" t="s">
        <v>111</v>
      </c>
      <c r="C214" s="3">
        <v>1900000</v>
      </c>
      <c r="D214" s="3">
        <v>0</v>
      </c>
      <c r="E214" s="3">
        <v>1754078</v>
      </c>
      <c r="F214" s="3">
        <v>145922</v>
      </c>
      <c r="G214" s="3">
        <v>145920</v>
      </c>
      <c r="H214" s="3">
        <v>0</v>
      </c>
      <c r="I214" s="3">
        <v>145920</v>
      </c>
      <c r="J214" s="3">
        <v>2</v>
      </c>
    </row>
    <row r="215" spans="1:10" ht="12" customHeight="1" x14ac:dyDescent="0.25"/>
    <row r="216" spans="1:10" s="7" customFormat="1" ht="12" customHeight="1" x14ac:dyDescent="0.25">
      <c r="A216" s="6">
        <v>726800</v>
      </c>
      <c r="B216" s="7" t="s">
        <v>58</v>
      </c>
      <c r="C216" s="8">
        <v>500000</v>
      </c>
      <c r="D216" s="8">
        <v>0</v>
      </c>
      <c r="E216" s="8">
        <v>499998</v>
      </c>
      <c r="F216" s="8">
        <v>2</v>
      </c>
      <c r="G216" s="8">
        <v>0</v>
      </c>
      <c r="H216" s="8">
        <v>0</v>
      </c>
      <c r="I216" s="8">
        <v>0</v>
      </c>
      <c r="J216" s="8">
        <v>2</v>
      </c>
    </row>
    <row r="217" spans="1:10" ht="12" customHeight="1" x14ac:dyDescent="0.25"/>
    <row r="218" spans="1:10" x14ac:dyDescent="0.25">
      <c r="A218" s="1">
        <v>726802</v>
      </c>
      <c r="B218" s="2" t="s">
        <v>59</v>
      </c>
      <c r="C218" s="3">
        <v>500000</v>
      </c>
      <c r="D218" s="3">
        <v>0</v>
      </c>
      <c r="E218" s="3">
        <v>499998</v>
      </c>
      <c r="F218" s="3">
        <v>2</v>
      </c>
      <c r="G218" s="3">
        <v>0</v>
      </c>
      <c r="H218" s="3">
        <v>0</v>
      </c>
      <c r="I218" s="3">
        <v>0</v>
      </c>
      <c r="J218" s="3">
        <v>2</v>
      </c>
    </row>
    <row r="219" spans="1:10" ht="12" customHeight="1" x14ac:dyDescent="0.25"/>
    <row r="220" spans="1:10" s="7" customFormat="1" ht="12" customHeight="1" x14ac:dyDescent="0.25">
      <c r="A220" s="6">
        <v>730000</v>
      </c>
      <c r="B220" s="7" t="s">
        <v>112</v>
      </c>
      <c r="C220" s="8">
        <v>3580745506</v>
      </c>
      <c r="D220" s="8">
        <v>886825870.49000001</v>
      </c>
      <c r="E220" s="8">
        <v>925542388.98000002</v>
      </c>
      <c r="F220" s="8">
        <v>3542028987.5100002</v>
      </c>
      <c r="G220" s="8">
        <v>1673632973.45</v>
      </c>
      <c r="H220" s="8">
        <v>312069482.02999997</v>
      </c>
      <c r="I220" s="8">
        <v>1985702455.48</v>
      </c>
      <c r="J220" s="8">
        <v>1556326532.03</v>
      </c>
    </row>
    <row r="221" spans="1:10" s="7" customFormat="1" ht="12" customHeight="1" x14ac:dyDescent="0.25">
      <c r="A221" s="6"/>
      <c r="C221" s="8"/>
      <c r="D221" s="8"/>
      <c r="E221" s="8"/>
      <c r="F221" s="8"/>
      <c r="G221" s="8"/>
      <c r="H221" s="8"/>
      <c r="I221" s="8"/>
      <c r="J221" s="8"/>
    </row>
    <row r="222" spans="1:10" s="7" customFormat="1" ht="12" customHeight="1" x14ac:dyDescent="0.25">
      <c r="A222" s="6">
        <v>731000</v>
      </c>
      <c r="B222" s="7" t="s">
        <v>7</v>
      </c>
      <c r="C222" s="8">
        <v>349121634</v>
      </c>
      <c r="D222" s="8">
        <v>259583357.69999999</v>
      </c>
      <c r="E222" s="8">
        <v>26388713.649999999</v>
      </c>
      <c r="F222" s="8">
        <v>582316278.04999995</v>
      </c>
      <c r="G222" s="8">
        <v>493298420.69999999</v>
      </c>
      <c r="H222" s="8">
        <v>89017795.349999994</v>
      </c>
      <c r="I222" s="8">
        <v>582316216.04999995</v>
      </c>
      <c r="J222" s="8">
        <v>62</v>
      </c>
    </row>
    <row r="223" spans="1:10" s="7" customFormat="1" ht="12" customHeight="1" x14ac:dyDescent="0.25">
      <c r="A223" s="6"/>
      <c r="C223" s="8"/>
      <c r="D223" s="8"/>
      <c r="E223" s="8"/>
      <c r="F223" s="8"/>
      <c r="G223" s="8"/>
      <c r="H223" s="8"/>
      <c r="I223" s="8"/>
      <c r="J223" s="8"/>
    </row>
    <row r="224" spans="1:10" s="7" customFormat="1" ht="12" customHeight="1" x14ac:dyDescent="0.25">
      <c r="A224" s="6">
        <v>731100</v>
      </c>
      <c r="B224" s="7" t="s">
        <v>113</v>
      </c>
      <c r="C224" s="8">
        <v>283321634</v>
      </c>
      <c r="D224" s="8">
        <v>226012867.41999999</v>
      </c>
      <c r="E224" s="8">
        <v>0</v>
      </c>
      <c r="F224" s="8">
        <v>509334501.42000002</v>
      </c>
      <c r="G224" s="8">
        <v>437542055.73000002</v>
      </c>
      <c r="H224" s="8">
        <v>71792433.689999998</v>
      </c>
      <c r="I224" s="8">
        <v>509334489.42000002</v>
      </c>
      <c r="J224" s="8">
        <v>12</v>
      </c>
    </row>
    <row r="225" spans="1:10" ht="12" customHeight="1" x14ac:dyDescent="0.25"/>
    <row r="226" spans="1:10" x14ac:dyDescent="0.25">
      <c r="A226" s="1">
        <v>731101</v>
      </c>
      <c r="B226" s="2" t="s">
        <v>114</v>
      </c>
      <c r="C226" s="3">
        <v>65972741</v>
      </c>
      <c r="D226" s="3">
        <v>34542164.810000002</v>
      </c>
      <c r="E226" s="3">
        <v>0</v>
      </c>
      <c r="F226" s="3">
        <v>100514905.81</v>
      </c>
      <c r="G226" s="3">
        <v>82279868.989999995</v>
      </c>
      <c r="H226" s="3">
        <v>18235034.82</v>
      </c>
      <c r="I226" s="3">
        <v>100514903.81</v>
      </c>
      <c r="J226" s="3">
        <v>2</v>
      </c>
    </row>
    <row r="227" spans="1:10" x14ac:dyDescent="0.25">
      <c r="A227" s="1">
        <v>731102</v>
      </c>
      <c r="B227" s="2" t="s">
        <v>115</v>
      </c>
      <c r="C227" s="3">
        <v>8351524</v>
      </c>
      <c r="D227" s="3">
        <v>17201923.960000001</v>
      </c>
      <c r="E227" s="3">
        <v>0</v>
      </c>
      <c r="F227" s="3">
        <v>25553447.960000001</v>
      </c>
      <c r="G227" s="3">
        <v>16733863.43</v>
      </c>
      <c r="H227" s="3">
        <v>8819582.5299999993</v>
      </c>
      <c r="I227" s="3">
        <v>25553445.960000001</v>
      </c>
      <c r="J227" s="3">
        <v>2</v>
      </c>
    </row>
    <row r="228" spans="1:10" x14ac:dyDescent="0.25">
      <c r="A228" s="1">
        <v>731103</v>
      </c>
      <c r="B228" s="2" t="s">
        <v>11</v>
      </c>
      <c r="C228" s="3">
        <v>18760629</v>
      </c>
      <c r="D228" s="3">
        <v>20717890.5</v>
      </c>
      <c r="E228" s="3">
        <v>0</v>
      </c>
      <c r="F228" s="3">
        <v>39478519.5</v>
      </c>
      <c r="G228" s="3">
        <v>32081188.129999999</v>
      </c>
      <c r="H228" s="3">
        <v>7397329.3700000001</v>
      </c>
      <c r="I228" s="3">
        <v>39478517.5</v>
      </c>
      <c r="J228" s="3">
        <v>2</v>
      </c>
    </row>
    <row r="229" spans="1:10" x14ac:dyDescent="0.25">
      <c r="A229" s="1">
        <v>731104</v>
      </c>
      <c r="B229" s="2" t="s">
        <v>116</v>
      </c>
      <c r="C229" s="3">
        <v>23003890</v>
      </c>
      <c r="D229" s="3">
        <v>9187160.6799999997</v>
      </c>
      <c r="E229" s="3">
        <v>0</v>
      </c>
      <c r="F229" s="3">
        <v>32191050.68</v>
      </c>
      <c r="G229" s="3">
        <v>28115584.359999999</v>
      </c>
      <c r="H229" s="3">
        <v>4075464.32</v>
      </c>
      <c r="I229" s="3">
        <v>32191048.68</v>
      </c>
      <c r="J229" s="3">
        <v>2</v>
      </c>
    </row>
    <row r="230" spans="1:10" x14ac:dyDescent="0.25">
      <c r="A230" s="1">
        <v>731105</v>
      </c>
      <c r="B230" s="2" t="s">
        <v>117</v>
      </c>
      <c r="C230" s="3">
        <v>106261565</v>
      </c>
      <c r="D230" s="3">
        <v>112229607.39</v>
      </c>
      <c r="E230" s="3">
        <v>0</v>
      </c>
      <c r="F230" s="3">
        <v>218491172.38999999</v>
      </c>
      <c r="G230" s="3">
        <v>199205041.66999999</v>
      </c>
      <c r="H230" s="3">
        <v>19286128.719999999</v>
      </c>
      <c r="I230" s="3">
        <v>218491170.38999999</v>
      </c>
      <c r="J230" s="3">
        <v>2</v>
      </c>
    </row>
    <row r="231" spans="1:10" x14ac:dyDescent="0.25">
      <c r="A231" s="1">
        <v>731106</v>
      </c>
      <c r="B231" s="2" t="s">
        <v>14</v>
      </c>
      <c r="C231" s="3">
        <v>60971285</v>
      </c>
      <c r="D231" s="3">
        <v>32134120.079999998</v>
      </c>
      <c r="E231" s="3">
        <v>0</v>
      </c>
      <c r="F231" s="3">
        <v>93105405.079999998</v>
      </c>
      <c r="G231" s="3">
        <v>79126509.150000006</v>
      </c>
      <c r="H231" s="3">
        <v>13978893.93</v>
      </c>
      <c r="I231" s="3">
        <v>93105403.079999998</v>
      </c>
      <c r="J231" s="3">
        <v>2</v>
      </c>
    </row>
    <row r="232" spans="1:10" ht="12" customHeight="1" x14ac:dyDescent="0.25"/>
    <row r="233" spans="1:10" s="7" customFormat="1" ht="12" customHeight="1" x14ac:dyDescent="0.25">
      <c r="A233" s="6">
        <v>731200</v>
      </c>
      <c r="B233" s="7" t="s">
        <v>118</v>
      </c>
      <c r="C233" s="8">
        <v>27600000</v>
      </c>
      <c r="D233" s="8">
        <v>24814715.140000001</v>
      </c>
      <c r="E233" s="8">
        <v>9464357.6899999995</v>
      </c>
      <c r="F233" s="8">
        <v>42950357.450000003</v>
      </c>
      <c r="G233" s="8">
        <v>32001855.25</v>
      </c>
      <c r="H233" s="8">
        <v>10948478.199999999</v>
      </c>
      <c r="I233" s="8">
        <v>42950333.450000003</v>
      </c>
      <c r="J233" s="8">
        <v>24</v>
      </c>
    </row>
    <row r="234" spans="1:10" ht="12" customHeight="1" x14ac:dyDescent="0.25"/>
    <row r="235" spans="1:10" x14ac:dyDescent="0.25">
      <c r="A235" s="1">
        <v>731205</v>
      </c>
      <c r="B235" s="2" t="s">
        <v>65</v>
      </c>
      <c r="C235" s="3">
        <v>5000000</v>
      </c>
      <c r="D235" s="3">
        <v>5432802</v>
      </c>
      <c r="E235" s="3">
        <v>0</v>
      </c>
      <c r="F235" s="3">
        <v>10432802</v>
      </c>
      <c r="G235" s="3">
        <v>10082800</v>
      </c>
      <c r="H235" s="3">
        <v>350000</v>
      </c>
      <c r="I235" s="3">
        <v>10432800</v>
      </c>
      <c r="J235" s="3">
        <v>2</v>
      </c>
    </row>
    <row r="236" spans="1:10" x14ac:dyDescent="0.25">
      <c r="A236" s="1">
        <v>731206</v>
      </c>
      <c r="B236" s="2" t="s">
        <v>119</v>
      </c>
      <c r="C236" s="3">
        <v>6000000</v>
      </c>
      <c r="D236" s="3">
        <v>3967308.46</v>
      </c>
      <c r="E236" s="3">
        <v>2000000</v>
      </c>
      <c r="F236" s="3">
        <v>7967308.46</v>
      </c>
      <c r="G236" s="3">
        <v>3677467.93</v>
      </c>
      <c r="H236" s="3">
        <v>4289838.53</v>
      </c>
      <c r="I236" s="3">
        <v>7967306.46</v>
      </c>
      <c r="J236" s="3">
        <v>2</v>
      </c>
    </row>
    <row r="237" spans="1:10" x14ac:dyDescent="0.25">
      <c r="A237" s="1">
        <v>731207</v>
      </c>
      <c r="B237" s="2" t="s">
        <v>120</v>
      </c>
      <c r="C237" s="3">
        <v>2000000</v>
      </c>
      <c r="D237" s="3">
        <v>0</v>
      </c>
      <c r="E237" s="3">
        <v>142243</v>
      </c>
      <c r="F237" s="3">
        <v>1857757</v>
      </c>
      <c r="G237" s="3">
        <v>1841935</v>
      </c>
      <c r="H237" s="3">
        <v>15820</v>
      </c>
      <c r="I237" s="3">
        <v>1857755</v>
      </c>
      <c r="J237" s="3">
        <v>2</v>
      </c>
    </row>
    <row r="238" spans="1:10" x14ac:dyDescent="0.25">
      <c r="A238" s="1">
        <v>731208</v>
      </c>
      <c r="B238" s="2" t="s">
        <v>121</v>
      </c>
      <c r="C238" s="3">
        <v>1100000</v>
      </c>
      <c r="D238" s="3">
        <v>0</v>
      </c>
      <c r="E238" s="3">
        <v>1099998</v>
      </c>
      <c r="F238" s="3">
        <v>2</v>
      </c>
      <c r="G238" s="3">
        <v>0</v>
      </c>
      <c r="H238" s="3">
        <v>0</v>
      </c>
      <c r="I238" s="3">
        <v>0</v>
      </c>
      <c r="J238" s="3">
        <v>2</v>
      </c>
    </row>
    <row r="239" spans="1:10" x14ac:dyDescent="0.25">
      <c r="A239" s="1">
        <v>731209</v>
      </c>
      <c r="B239" s="2" t="s">
        <v>122</v>
      </c>
      <c r="C239" s="3">
        <v>1100000</v>
      </c>
      <c r="D239" s="3">
        <v>446757</v>
      </c>
      <c r="E239" s="3">
        <v>1000000</v>
      </c>
      <c r="F239" s="3">
        <v>546757</v>
      </c>
      <c r="G239" s="3">
        <v>546755</v>
      </c>
      <c r="H239" s="3">
        <v>0</v>
      </c>
      <c r="I239" s="3">
        <v>546755</v>
      </c>
      <c r="J239" s="3">
        <v>2</v>
      </c>
    </row>
    <row r="240" spans="1:10" x14ac:dyDescent="0.25">
      <c r="A240" s="1">
        <v>731212</v>
      </c>
      <c r="B240" s="2" t="s">
        <v>123</v>
      </c>
      <c r="C240" s="3">
        <v>3000000</v>
      </c>
      <c r="D240" s="3">
        <v>1000000</v>
      </c>
      <c r="E240" s="3">
        <v>64843.99</v>
      </c>
      <c r="F240" s="3">
        <v>3935156.01</v>
      </c>
      <c r="G240" s="3">
        <v>3552954.01</v>
      </c>
      <c r="H240" s="3">
        <v>382200</v>
      </c>
      <c r="I240" s="3">
        <v>3935154.01</v>
      </c>
      <c r="J240" s="3">
        <v>2</v>
      </c>
    </row>
    <row r="241" spans="1:10" x14ac:dyDescent="0.25">
      <c r="A241" s="1">
        <v>731216</v>
      </c>
      <c r="B241" s="2" t="s">
        <v>101</v>
      </c>
      <c r="C241" s="3">
        <v>1500000</v>
      </c>
      <c r="D241" s="3">
        <v>3998200.5</v>
      </c>
      <c r="E241" s="3">
        <v>0</v>
      </c>
      <c r="F241" s="3">
        <v>5498200.5</v>
      </c>
      <c r="G241" s="3">
        <v>2854658.5</v>
      </c>
      <c r="H241" s="3">
        <v>2643540</v>
      </c>
      <c r="I241" s="3">
        <v>5498198.5</v>
      </c>
      <c r="J241" s="3">
        <v>2</v>
      </c>
    </row>
    <row r="242" spans="1:10" x14ac:dyDescent="0.25">
      <c r="A242" s="1">
        <v>731217</v>
      </c>
      <c r="B242" s="2" t="s">
        <v>24</v>
      </c>
      <c r="C242" s="3">
        <v>3500000</v>
      </c>
      <c r="D242" s="3">
        <v>9969647.1799999997</v>
      </c>
      <c r="E242" s="3">
        <v>1500000</v>
      </c>
      <c r="F242" s="3">
        <v>11969647.18</v>
      </c>
      <c r="G242" s="3">
        <v>8702565.5099999998</v>
      </c>
      <c r="H242" s="3">
        <v>3267079.67</v>
      </c>
      <c r="I242" s="3">
        <v>11969645.18</v>
      </c>
      <c r="J242" s="3">
        <v>2</v>
      </c>
    </row>
    <row r="243" spans="1:10" x14ac:dyDescent="0.25">
      <c r="A243" s="1">
        <v>731218</v>
      </c>
      <c r="B243" s="2" t="s">
        <v>25</v>
      </c>
      <c r="C243" s="3">
        <v>1100000</v>
      </c>
      <c r="D243" s="3">
        <v>0</v>
      </c>
      <c r="E243" s="3">
        <v>371006</v>
      </c>
      <c r="F243" s="3">
        <v>728994</v>
      </c>
      <c r="G243" s="3">
        <v>728992</v>
      </c>
      <c r="H243" s="3">
        <v>0</v>
      </c>
      <c r="I243" s="3">
        <v>728992</v>
      </c>
      <c r="J243" s="3">
        <v>2</v>
      </c>
    </row>
    <row r="244" spans="1:10" x14ac:dyDescent="0.25">
      <c r="A244" s="1">
        <v>731220</v>
      </c>
      <c r="B244" s="2" t="s">
        <v>72</v>
      </c>
      <c r="C244" s="3">
        <v>1100000</v>
      </c>
      <c r="D244" s="3">
        <v>0</v>
      </c>
      <c r="E244" s="3">
        <v>1097758</v>
      </c>
      <c r="F244" s="3">
        <v>2242</v>
      </c>
      <c r="G244" s="3">
        <v>2240</v>
      </c>
      <c r="H244" s="3">
        <v>0</v>
      </c>
      <c r="I244" s="3">
        <v>2240</v>
      </c>
      <c r="J244" s="3">
        <v>2</v>
      </c>
    </row>
    <row r="245" spans="1:10" x14ac:dyDescent="0.25">
      <c r="A245" s="1">
        <v>731221</v>
      </c>
      <c r="B245" s="2" t="s">
        <v>124</v>
      </c>
      <c r="C245" s="3">
        <v>1100000</v>
      </c>
      <c r="D245" s="3">
        <v>0</v>
      </c>
      <c r="E245" s="3">
        <v>1099998</v>
      </c>
      <c r="F245" s="3">
        <v>2</v>
      </c>
      <c r="G245" s="3">
        <v>0</v>
      </c>
      <c r="H245" s="3">
        <v>0</v>
      </c>
      <c r="I245" s="3">
        <v>0</v>
      </c>
      <c r="J245" s="3">
        <v>2</v>
      </c>
    </row>
    <row r="246" spans="1:10" x14ac:dyDescent="0.25">
      <c r="A246" s="1">
        <v>731223</v>
      </c>
      <c r="B246" s="2" t="s">
        <v>125</v>
      </c>
      <c r="C246" s="3">
        <v>1100000</v>
      </c>
      <c r="D246" s="3">
        <v>0</v>
      </c>
      <c r="E246" s="3">
        <v>1088510.7</v>
      </c>
      <c r="F246" s="3">
        <v>11489.3</v>
      </c>
      <c r="G246" s="3">
        <v>11487.3</v>
      </c>
      <c r="H246" s="3">
        <v>0</v>
      </c>
      <c r="I246" s="3">
        <v>11487.3</v>
      </c>
      <c r="J246" s="3">
        <v>2</v>
      </c>
    </row>
    <row r="247" spans="1:10" ht="12" customHeight="1" x14ac:dyDescent="0.25"/>
    <row r="248" spans="1:10" s="7" customFormat="1" ht="12" customHeight="1" x14ac:dyDescent="0.25">
      <c r="A248" s="6">
        <v>731300</v>
      </c>
      <c r="B248" s="7" t="s">
        <v>126</v>
      </c>
      <c r="C248" s="8">
        <v>38200000</v>
      </c>
      <c r="D248" s="8">
        <v>8755775.1400000006</v>
      </c>
      <c r="E248" s="8">
        <v>16924355.960000001</v>
      </c>
      <c r="F248" s="8">
        <v>30031419.18</v>
      </c>
      <c r="G248" s="8">
        <v>23754509.719999999</v>
      </c>
      <c r="H248" s="8">
        <v>6276883.46</v>
      </c>
      <c r="I248" s="8">
        <v>30031393.18</v>
      </c>
      <c r="J248" s="8">
        <v>26</v>
      </c>
    </row>
    <row r="249" spans="1:10" ht="12" customHeight="1" x14ac:dyDescent="0.25"/>
    <row r="250" spans="1:10" x14ac:dyDescent="0.25">
      <c r="A250" s="1">
        <v>731301</v>
      </c>
      <c r="B250" s="2" t="s">
        <v>32</v>
      </c>
      <c r="C250" s="3">
        <v>2100000</v>
      </c>
      <c r="D250" s="3">
        <v>0</v>
      </c>
      <c r="E250" s="3">
        <v>29998</v>
      </c>
      <c r="F250" s="3">
        <v>2070002</v>
      </c>
      <c r="G250" s="3">
        <v>2070000</v>
      </c>
      <c r="H250" s="3">
        <v>0</v>
      </c>
      <c r="I250" s="3">
        <v>2070000</v>
      </c>
      <c r="J250" s="3">
        <v>2</v>
      </c>
    </row>
    <row r="251" spans="1:10" x14ac:dyDescent="0.25">
      <c r="A251" s="1">
        <v>731302</v>
      </c>
      <c r="B251" s="2" t="s">
        <v>33</v>
      </c>
      <c r="C251" s="3">
        <v>1100000</v>
      </c>
      <c r="D251" s="3">
        <v>0</v>
      </c>
      <c r="E251" s="3">
        <v>1099998</v>
      </c>
      <c r="F251" s="3">
        <v>2</v>
      </c>
      <c r="G251" s="3">
        <v>0</v>
      </c>
      <c r="H251" s="3">
        <v>0</v>
      </c>
      <c r="I251" s="3">
        <v>0</v>
      </c>
      <c r="J251" s="3">
        <v>2</v>
      </c>
    </row>
    <row r="252" spans="1:10" x14ac:dyDescent="0.25">
      <c r="A252" s="1">
        <v>731303</v>
      </c>
      <c r="B252" s="2" t="s">
        <v>34</v>
      </c>
      <c r="C252" s="3">
        <v>600000</v>
      </c>
      <c r="D252" s="3">
        <v>0</v>
      </c>
      <c r="E252" s="3">
        <v>599998</v>
      </c>
      <c r="F252" s="3">
        <v>2</v>
      </c>
      <c r="G252" s="3">
        <v>0</v>
      </c>
      <c r="H252" s="3">
        <v>0</v>
      </c>
      <c r="I252" s="3">
        <v>0</v>
      </c>
      <c r="J252" s="3">
        <v>2</v>
      </c>
    </row>
    <row r="253" spans="1:10" x14ac:dyDescent="0.25">
      <c r="A253" s="1">
        <v>731304</v>
      </c>
      <c r="B253" s="2" t="s">
        <v>35</v>
      </c>
      <c r="C253" s="3">
        <v>600000</v>
      </c>
      <c r="D253" s="3">
        <v>0</v>
      </c>
      <c r="E253" s="3">
        <v>49054.34</v>
      </c>
      <c r="F253" s="3">
        <v>550945.66</v>
      </c>
      <c r="G253" s="3">
        <v>550943.66</v>
      </c>
      <c r="H253" s="3">
        <v>0</v>
      </c>
      <c r="I253" s="3">
        <v>550943.66</v>
      </c>
      <c r="J253" s="3">
        <v>2</v>
      </c>
    </row>
    <row r="254" spans="1:10" x14ac:dyDescent="0.25">
      <c r="A254" s="1">
        <v>731306</v>
      </c>
      <c r="B254" s="2" t="s">
        <v>127</v>
      </c>
      <c r="C254" s="3">
        <v>1100000</v>
      </c>
      <c r="D254" s="3">
        <v>1000000</v>
      </c>
      <c r="E254" s="3">
        <v>539707.98</v>
      </c>
      <c r="F254" s="3">
        <v>1560292.02</v>
      </c>
      <c r="G254" s="3">
        <v>1530290</v>
      </c>
      <c r="H254" s="3">
        <v>30000.02</v>
      </c>
      <c r="I254" s="3">
        <v>1560290.02</v>
      </c>
      <c r="J254" s="3">
        <v>2</v>
      </c>
    </row>
    <row r="255" spans="1:10" x14ac:dyDescent="0.25">
      <c r="A255" s="1">
        <v>731307</v>
      </c>
      <c r="B255" s="2" t="s">
        <v>128</v>
      </c>
      <c r="C255" s="3">
        <v>12000000</v>
      </c>
      <c r="D255" s="3">
        <v>0</v>
      </c>
      <c r="E255" s="3">
        <v>9724030.5</v>
      </c>
      <c r="F255" s="3">
        <v>2275969.5</v>
      </c>
      <c r="G255" s="3">
        <v>2010297.5</v>
      </c>
      <c r="H255" s="3">
        <v>265670</v>
      </c>
      <c r="I255" s="3">
        <v>2275967.5</v>
      </c>
      <c r="J255" s="3">
        <v>2</v>
      </c>
    </row>
    <row r="256" spans="1:10" x14ac:dyDescent="0.25">
      <c r="A256" s="1">
        <v>731308</v>
      </c>
      <c r="B256" s="2" t="s">
        <v>129</v>
      </c>
      <c r="C256" s="3">
        <v>1100000</v>
      </c>
      <c r="D256" s="3">
        <v>0</v>
      </c>
      <c r="E256" s="3">
        <v>1099998</v>
      </c>
      <c r="F256" s="3">
        <v>2</v>
      </c>
      <c r="G256" s="3">
        <v>0</v>
      </c>
      <c r="H256" s="3">
        <v>0</v>
      </c>
      <c r="I256" s="3">
        <v>0</v>
      </c>
      <c r="J256" s="3">
        <v>2</v>
      </c>
    </row>
    <row r="257" spans="1:10" x14ac:dyDescent="0.25">
      <c r="A257" s="1">
        <v>731309</v>
      </c>
      <c r="B257" s="2" t="s">
        <v>130</v>
      </c>
      <c r="C257" s="3">
        <v>1100000</v>
      </c>
      <c r="D257" s="3">
        <v>0</v>
      </c>
      <c r="E257" s="3">
        <v>1056998</v>
      </c>
      <c r="F257" s="3">
        <v>43002</v>
      </c>
      <c r="G257" s="3">
        <v>43000</v>
      </c>
      <c r="H257" s="3">
        <v>0</v>
      </c>
      <c r="I257" s="3">
        <v>43000</v>
      </c>
      <c r="J257" s="3">
        <v>2</v>
      </c>
    </row>
    <row r="258" spans="1:10" x14ac:dyDescent="0.25">
      <c r="A258" s="1">
        <v>731310</v>
      </c>
      <c r="B258" s="2" t="s">
        <v>131</v>
      </c>
      <c r="C258" s="3">
        <v>2500000</v>
      </c>
      <c r="D258" s="3">
        <v>1602578.18</v>
      </c>
      <c r="E258" s="3">
        <v>0</v>
      </c>
      <c r="F258" s="3">
        <v>4102578.18</v>
      </c>
      <c r="G258" s="3">
        <v>2843881.73</v>
      </c>
      <c r="H258" s="3">
        <v>1258694.45</v>
      </c>
      <c r="I258" s="3">
        <v>4102576.18</v>
      </c>
      <c r="J258" s="3">
        <v>2</v>
      </c>
    </row>
    <row r="259" spans="1:10" x14ac:dyDescent="0.25">
      <c r="A259" s="1">
        <v>731311</v>
      </c>
      <c r="B259" s="2" t="s">
        <v>42</v>
      </c>
      <c r="C259" s="3">
        <v>600000</v>
      </c>
      <c r="D259" s="3">
        <v>0</v>
      </c>
      <c r="E259" s="3">
        <v>599998</v>
      </c>
      <c r="F259" s="3">
        <v>2</v>
      </c>
      <c r="G259" s="3">
        <v>0</v>
      </c>
      <c r="H259" s="3">
        <v>0</v>
      </c>
      <c r="I259" s="3">
        <v>0</v>
      </c>
      <c r="J259" s="3">
        <v>2</v>
      </c>
    </row>
    <row r="260" spans="1:10" x14ac:dyDescent="0.25">
      <c r="A260" s="1">
        <v>731314</v>
      </c>
      <c r="B260" s="2" t="s">
        <v>43</v>
      </c>
      <c r="C260" s="3">
        <v>1600000</v>
      </c>
      <c r="D260" s="3">
        <v>0</v>
      </c>
      <c r="E260" s="3">
        <v>1599998</v>
      </c>
      <c r="F260" s="3">
        <v>2</v>
      </c>
      <c r="G260" s="3">
        <v>0</v>
      </c>
      <c r="H260" s="3">
        <v>0</v>
      </c>
      <c r="I260" s="3">
        <v>0</v>
      </c>
      <c r="J260" s="3">
        <v>2</v>
      </c>
    </row>
    <row r="261" spans="1:10" x14ac:dyDescent="0.25">
      <c r="A261" s="1">
        <v>731315</v>
      </c>
      <c r="B261" s="2" t="s">
        <v>44</v>
      </c>
      <c r="C261" s="3">
        <v>1300000</v>
      </c>
      <c r="D261" s="3">
        <v>0</v>
      </c>
      <c r="E261" s="3">
        <v>524577.14</v>
      </c>
      <c r="F261" s="3">
        <v>775422.86</v>
      </c>
      <c r="G261" s="3">
        <v>661245.43999999994</v>
      </c>
      <c r="H261" s="3">
        <v>114175.42</v>
      </c>
      <c r="I261" s="3">
        <v>775420.86</v>
      </c>
      <c r="J261" s="3">
        <v>2</v>
      </c>
    </row>
    <row r="262" spans="1:10" x14ac:dyDescent="0.25">
      <c r="A262" s="1">
        <v>731319</v>
      </c>
      <c r="B262" s="2" t="s">
        <v>110</v>
      </c>
      <c r="C262" s="3">
        <v>12500000</v>
      </c>
      <c r="D262" s="3">
        <v>6153196.96</v>
      </c>
      <c r="E262" s="3">
        <v>0</v>
      </c>
      <c r="F262" s="3">
        <v>18653196.960000001</v>
      </c>
      <c r="G262" s="3">
        <v>14044851.390000001</v>
      </c>
      <c r="H262" s="3">
        <v>4608343.57</v>
      </c>
      <c r="I262" s="3">
        <v>18653194.960000001</v>
      </c>
      <c r="J262" s="3">
        <v>2</v>
      </c>
    </row>
    <row r="263" spans="1:10" ht="12" customHeight="1" x14ac:dyDescent="0.25"/>
    <row r="264" spans="1:10" s="7" customFormat="1" ht="12" customHeight="1" x14ac:dyDescent="0.25">
      <c r="A264" s="6">
        <v>744000</v>
      </c>
      <c r="B264" s="7" t="s">
        <v>52</v>
      </c>
      <c r="C264" s="8">
        <v>3231623872</v>
      </c>
      <c r="D264" s="8">
        <v>627242512.78999996</v>
      </c>
      <c r="E264" s="8">
        <v>899153675.33000004</v>
      </c>
      <c r="F264" s="8">
        <v>2959712709.46</v>
      </c>
      <c r="G264" s="8">
        <v>1180334552.75</v>
      </c>
      <c r="H264" s="8">
        <v>223051686.68000001</v>
      </c>
      <c r="I264" s="8">
        <v>1403386239.4300001</v>
      </c>
      <c r="J264" s="8">
        <v>1556326470.03</v>
      </c>
    </row>
    <row r="265" spans="1:10" s="7" customFormat="1" ht="12" customHeight="1" x14ac:dyDescent="0.25">
      <c r="A265" s="6"/>
      <c r="C265" s="8"/>
      <c r="D265" s="8"/>
      <c r="E265" s="8"/>
      <c r="F265" s="8"/>
      <c r="G265" s="8"/>
      <c r="H265" s="8"/>
      <c r="I265" s="8"/>
      <c r="J265" s="8"/>
    </row>
    <row r="266" spans="1:10" s="7" customFormat="1" ht="12" customHeight="1" x14ac:dyDescent="0.25">
      <c r="A266" s="6">
        <v>744500</v>
      </c>
      <c r="B266" s="7" t="s">
        <v>53</v>
      </c>
      <c r="C266" s="8">
        <v>8500000</v>
      </c>
      <c r="D266" s="8">
        <v>0</v>
      </c>
      <c r="E266" s="8">
        <v>5649206.04</v>
      </c>
      <c r="F266" s="8">
        <v>2850793.96</v>
      </c>
      <c r="G266" s="8">
        <v>2368295.96</v>
      </c>
      <c r="H266" s="8">
        <v>482490</v>
      </c>
      <c r="I266" s="8">
        <v>2850785.96</v>
      </c>
      <c r="J266" s="8">
        <v>8</v>
      </c>
    </row>
    <row r="267" spans="1:10" ht="12" customHeight="1" x14ac:dyDescent="0.25"/>
    <row r="268" spans="1:10" x14ac:dyDescent="0.25">
      <c r="A268" s="1">
        <v>744501</v>
      </c>
      <c r="B268" s="2" t="s">
        <v>84</v>
      </c>
      <c r="C268" s="3">
        <v>3100000</v>
      </c>
      <c r="D268" s="3">
        <v>0</v>
      </c>
      <c r="E268" s="3">
        <v>516063</v>
      </c>
      <c r="F268" s="3">
        <v>2583937</v>
      </c>
      <c r="G268" s="3">
        <v>2101445</v>
      </c>
      <c r="H268" s="3">
        <v>482490</v>
      </c>
      <c r="I268" s="3">
        <v>2583935</v>
      </c>
      <c r="J268" s="3">
        <v>2</v>
      </c>
    </row>
    <row r="269" spans="1:10" x14ac:dyDescent="0.25">
      <c r="A269" s="1">
        <v>744504</v>
      </c>
      <c r="B269" s="2" t="s">
        <v>132</v>
      </c>
      <c r="C269" s="3">
        <v>3000000</v>
      </c>
      <c r="D269" s="3">
        <v>0</v>
      </c>
      <c r="E269" s="3">
        <v>2733147.04</v>
      </c>
      <c r="F269" s="3">
        <v>266852.96000000002</v>
      </c>
      <c r="G269" s="3">
        <v>266850.96000000002</v>
      </c>
      <c r="H269" s="3">
        <v>0</v>
      </c>
      <c r="I269" s="3">
        <v>266850.96000000002</v>
      </c>
      <c r="J269" s="3">
        <v>2</v>
      </c>
    </row>
    <row r="270" spans="1:10" x14ac:dyDescent="0.25">
      <c r="A270" s="1">
        <v>744505</v>
      </c>
      <c r="B270" s="2" t="s">
        <v>56</v>
      </c>
      <c r="C270" s="3">
        <v>1200000</v>
      </c>
      <c r="D270" s="3">
        <v>0</v>
      </c>
      <c r="E270" s="3">
        <v>1199998</v>
      </c>
      <c r="F270" s="3">
        <v>2</v>
      </c>
      <c r="G270" s="3">
        <v>0</v>
      </c>
      <c r="H270" s="3">
        <v>0</v>
      </c>
      <c r="I270" s="3">
        <v>0</v>
      </c>
      <c r="J270" s="3">
        <v>2</v>
      </c>
    </row>
    <row r="271" spans="1:10" x14ac:dyDescent="0.25">
      <c r="A271" s="1">
        <v>744506</v>
      </c>
      <c r="B271" s="2" t="s">
        <v>57</v>
      </c>
      <c r="C271" s="3">
        <v>1200000</v>
      </c>
      <c r="D271" s="3">
        <v>0</v>
      </c>
      <c r="E271" s="3">
        <v>1199998</v>
      </c>
      <c r="F271" s="3">
        <v>2</v>
      </c>
      <c r="G271" s="3">
        <v>0</v>
      </c>
      <c r="H271" s="3">
        <v>0</v>
      </c>
      <c r="I271" s="3">
        <v>0</v>
      </c>
      <c r="J271" s="3">
        <v>2</v>
      </c>
    </row>
    <row r="272" spans="1:10" ht="12" customHeight="1" x14ac:dyDescent="0.25"/>
    <row r="273" spans="1:10" s="7" customFormat="1" ht="12" customHeight="1" x14ac:dyDescent="0.25">
      <c r="A273" s="6">
        <v>744600</v>
      </c>
      <c r="B273" s="7" t="s">
        <v>133</v>
      </c>
      <c r="C273" s="8">
        <v>3222623872</v>
      </c>
      <c r="D273" s="8">
        <v>627242512.78999996</v>
      </c>
      <c r="E273" s="8">
        <v>893004471.28999996</v>
      </c>
      <c r="F273" s="8">
        <v>2956861913.5</v>
      </c>
      <c r="G273" s="8">
        <v>1177966256.79</v>
      </c>
      <c r="H273" s="8">
        <v>222569196.68000001</v>
      </c>
      <c r="I273" s="8">
        <v>1400535453.47</v>
      </c>
      <c r="J273" s="8">
        <v>1556326460.03</v>
      </c>
    </row>
    <row r="274" spans="1:10" ht="12" customHeight="1" x14ac:dyDescent="0.25"/>
    <row r="275" spans="1:10" x14ac:dyDescent="0.25">
      <c r="A275" s="1">
        <v>744601</v>
      </c>
      <c r="B275" s="2" t="s">
        <v>134</v>
      </c>
      <c r="C275" s="3">
        <v>55300000</v>
      </c>
      <c r="D275" s="3">
        <v>0</v>
      </c>
      <c r="E275" s="3">
        <v>50774596.049999997</v>
      </c>
      <c r="F275" s="3">
        <v>4525403.95</v>
      </c>
      <c r="G275" s="3">
        <v>4525401.95</v>
      </c>
      <c r="H275" s="3">
        <v>0</v>
      </c>
      <c r="I275" s="3">
        <v>4525401.95</v>
      </c>
      <c r="J275" s="3">
        <v>2</v>
      </c>
    </row>
    <row r="276" spans="1:10" x14ac:dyDescent="0.25">
      <c r="A276" s="1">
        <v>744602</v>
      </c>
      <c r="B276" s="2" t="s">
        <v>135</v>
      </c>
      <c r="C276" s="3">
        <v>170000000</v>
      </c>
      <c r="D276" s="3">
        <v>0</v>
      </c>
      <c r="E276" s="3">
        <v>155914523.53</v>
      </c>
      <c r="F276" s="3">
        <v>14085476.470000001</v>
      </c>
      <c r="G276" s="3">
        <v>14085474.470000001</v>
      </c>
      <c r="H276" s="3">
        <v>0</v>
      </c>
      <c r="I276" s="3">
        <v>14085474.470000001</v>
      </c>
      <c r="J276" s="3">
        <v>2</v>
      </c>
    </row>
    <row r="277" spans="1:10" x14ac:dyDescent="0.25">
      <c r="A277" s="1">
        <v>744603</v>
      </c>
      <c r="B277" s="2" t="s">
        <v>136</v>
      </c>
      <c r="C277" s="3">
        <v>50920000</v>
      </c>
      <c r="D277" s="3">
        <v>0</v>
      </c>
      <c r="E277" s="3">
        <v>50919998</v>
      </c>
      <c r="F277" s="3">
        <v>2</v>
      </c>
      <c r="G277" s="3">
        <v>0</v>
      </c>
      <c r="H277" s="3">
        <v>0</v>
      </c>
      <c r="I277" s="3">
        <v>0</v>
      </c>
      <c r="J277" s="3">
        <v>2</v>
      </c>
    </row>
    <row r="278" spans="1:10" x14ac:dyDescent="0.25">
      <c r="A278" s="1">
        <v>744604</v>
      </c>
      <c r="B278" s="2" t="s">
        <v>137</v>
      </c>
      <c r="C278" s="3">
        <v>86530000</v>
      </c>
      <c r="D278" s="3">
        <v>91611734.790000007</v>
      </c>
      <c r="E278" s="3">
        <v>0</v>
      </c>
      <c r="F278" s="3">
        <v>178141734.78999999</v>
      </c>
      <c r="G278" s="3">
        <v>160486357.12</v>
      </c>
      <c r="H278" s="3">
        <v>17655375.670000002</v>
      </c>
      <c r="I278" s="3">
        <v>178141732.78999999</v>
      </c>
      <c r="J278" s="3">
        <v>2</v>
      </c>
    </row>
    <row r="279" spans="1:10" x14ac:dyDescent="0.25">
      <c r="A279" s="1">
        <v>744605</v>
      </c>
      <c r="B279" s="2" t="s">
        <v>138</v>
      </c>
      <c r="C279" s="3">
        <v>77850000</v>
      </c>
      <c r="D279" s="3">
        <v>0</v>
      </c>
      <c r="E279" s="3">
        <v>48400908</v>
      </c>
      <c r="F279" s="3">
        <v>29449092</v>
      </c>
      <c r="G279" s="3">
        <v>29449090</v>
      </c>
      <c r="H279" s="3">
        <v>0</v>
      </c>
      <c r="I279" s="3">
        <v>29449090</v>
      </c>
      <c r="J279" s="3">
        <v>2</v>
      </c>
    </row>
    <row r="280" spans="1:10" x14ac:dyDescent="0.25">
      <c r="A280" s="1">
        <v>744606</v>
      </c>
      <c r="B280" s="2" t="s">
        <v>139</v>
      </c>
      <c r="C280" s="3">
        <v>92550000</v>
      </c>
      <c r="D280" s="3">
        <v>15000000</v>
      </c>
      <c r="E280" s="3">
        <v>6574136.7699999996</v>
      </c>
      <c r="F280" s="3">
        <v>100975863.23</v>
      </c>
      <c r="G280" s="3">
        <v>100975861.23</v>
      </c>
      <c r="H280" s="3">
        <v>0</v>
      </c>
      <c r="I280" s="3">
        <v>100975861.23</v>
      </c>
      <c r="J280" s="3">
        <v>2</v>
      </c>
    </row>
    <row r="281" spans="1:10" x14ac:dyDescent="0.25">
      <c r="A281" s="1">
        <v>744609</v>
      </c>
      <c r="B281" s="2" t="s">
        <v>140</v>
      </c>
      <c r="C281" s="3">
        <v>43920000</v>
      </c>
      <c r="D281" s="3">
        <v>0</v>
      </c>
      <c r="E281" s="3">
        <v>37807015.119999997</v>
      </c>
      <c r="F281" s="3">
        <v>6112984.8799999999</v>
      </c>
      <c r="G281" s="3">
        <v>1079382.8799999999</v>
      </c>
      <c r="H281" s="3">
        <v>5033600</v>
      </c>
      <c r="I281" s="3">
        <v>6112982.8799999999</v>
      </c>
      <c r="J281" s="3">
        <v>2</v>
      </c>
    </row>
    <row r="282" spans="1:10" x14ac:dyDescent="0.25">
      <c r="A282" s="1">
        <v>744615</v>
      </c>
      <c r="B282" s="2" t="s">
        <v>141</v>
      </c>
      <c r="C282" s="3">
        <v>143500000</v>
      </c>
      <c r="D282" s="3">
        <v>0</v>
      </c>
      <c r="E282" s="3">
        <v>133986561.8</v>
      </c>
      <c r="F282" s="3">
        <v>9513438.1999999993</v>
      </c>
      <c r="G282" s="3">
        <v>2854030.86</v>
      </c>
      <c r="H282" s="3">
        <v>6659405.3399999999</v>
      </c>
      <c r="I282" s="3">
        <v>9513436.1999999993</v>
      </c>
      <c r="J282" s="3">
        <v>2</v>
      </c>
    </row>
    <row r="283" spans="1:10" x14ac:dyDescent="0.25">
      <c r="A283" s="1">
        <v>744616</v>
      </c>
      <c r="B283" s="2" t="s">
        <v>142</v>
      </c>
      <c r="C283" s="3">
        <v>90310000</v>
      </c>
      <c r="D283" s="3">
        <v>0</v>
      </c>
      <c r="E283" s="3">
        <v>90309998</v>
      </c>
      <c r="F283" s="3">
        <v>2</v>
      </c>
      <c r="G283" s="3">
        <v>0</v>
      </c>
      <c r="H283" s="3">
        <v>0</v>
      </c>
      <c r="I283" s="3">
        <v>0</v>
      </c>
      <c r="J283" s="3">
        <v>2</v>
      </c>
    </row>
    <row r="284" spans="1:10" x14ac:dyDescent="0.25">
      <c r="A284" s="1">
        <v>744618</v>
      </c>
      <c r="B284" s="2" t="s">
        <v>143</v>
      </c>
      <c r="C284" s="3">
        <v>37400000</v>
      </c>
      <c r="D284" s="3">
        <v>0</v>
      </c>
      <c r="E284" s="3">
        <v>37399998</v>
      </c>
      <c r="F284" s="3">
        <v>2</v>
      </c>
      <c r="G284" s="3">
        <v>0</v>
      </c>
      <c r="H284" s="3">
        <v>0</v>
      </c>
      <c r="I284" s="3">
        <v>0</v>
      </c>
      <c r="J284" s="3">
        <v>2</v>
      </c>
    </row>
    <row r="285" spans="1:10" x14ac:dyDescent="0.25">
      <c r="A285" s="1">
        <v>744632</v>
      </c>
      <c r="B285" s="2" t="s">
        <v>144</v>
      </c>
      <c r="C285" s="3">
        <v>1300000000</v>
      </c>
      <c r="D285" s="3">
        <v>0</v>
      </c>
      <c r="E285" s="3">
        <v>0</v>
      </c>
      <c r="F285" s="3">
        <v>1300000000</v>
      </c>
      <c r="G285" s="3">
        <v>146976593.56999999</v>
      </c>
      <c r="H285" s="3">
        <v>0</v>
      </c>
      <c r="I285" s="3">
        <v>146976593.56999999</v>
      </c>
      <c r="J285" s="3">
        <v>1153023406.4300001</v>
      </c>
    </row>
    <row r="286" spans="1:10" x14ac:dyDescent="0.25">
      <c r="A286" s="1">
        <v>744633</v>
      </c>
      <c r="B286" s="2" t="s">
        <v>145</v>
      </c>
      <c r="C286" s="3">
        <v>72400000</v>
      </c>
      <c r="D286" s="3">
        <v>0</v>
      </c>
      <c r="E286" s="3">
        <v>0</v>
      </c>
      <c r="F286" s="3">
        <v>72400000</v>
      </c>
      <c r="G286" s="3">
        <v>4012725.57</v>
      </c>
      <c r="H286" s="3">
        <v>0</v>
      </c>
      <c r="I286" s="3">
        <v>4012725.57</v>
      </c>
      <c r="J286" s="3">
        <v>68387274.430000007</v>
      </c>
    </row>
    <row r="287" spans="1:10" x14ac:dyDescent="0.25">
      <c r="A287" s="1">
        <v>744635</v>
      </c>
      <c r="B287" s="2" t="s">
        <v>146</v>
      </c>
      <c r="C287" s="3">
        <v>350000000</v>
      </c>
      <c r="D287" s="3">
        <v>0</v>
      </c>
      <c r="E287" s="3">
        <v>272916736.01999998</v>
      </c>
      <c r="F287" s="3">
        <v>77083263.980000004</v>
      </c>
      <c r="G287" s="3">
        <v>0</v>
      </c>
      <c r="H287" s="3">
        <v>0</v>
      </c>
      <c r="I287" s="3">
        <v>0</v>
      </c>
      <c r="J287" s="3">
        <v>77083263.980000004</v>
      </c>
    </row>
    <row r="288" spans="1:10" x14ac:dyDescent="0.25">
      <c r="A288" s="1">
        <v>744636</v>
      </c>
      <c r="B288" s="2" t="s">
        <v>147</v>
      </c>
      <c r="C288" s="3">
        <v>89000000</v>
      </c>
      <c r="D288" s="3">
        <v>0</v>
      </c>
      <c r="E288" s="3">
        <v>0</v>
      </c>
      <c r="F288" s="3">
        <v>89000000</v>
      </c>
      <c r="G288" s="3">
        <v>38961023.840000004</v>
      </c>
      <c r="H288" s="3">
        <v>0</v>
      </c>
      <c r="I288" s="3">
        <v>38961023.840000004</v>
      </c>
      <c r="J288" s="3">
        <v>50038976.159999996</v>
      </c>
    </row>
    <row r="289" spans="1:10" x14ac:dyDescent="0.25">
      <c r="A289" s="1">
        <v>744645</v>
      </c>
      <c r="B289" s="2" t="s">
        <v>148</v>
      </c>
      <c r="C289" s="3">
        <v>186516080</v>
      </c>
      <c r="D289" s="3">
        <v>0</v>
      </c>
      <c r="E289" s="3">
        <v>0</v>
      </c>
      <c r="F289" s="3">
        <v>186516080</v>
      </c>
      <c r="G289" s="3">
        <v>23965638.289999999</v>
      </c>
      <c r="H289" s="3">
        <v>0</v>
      </c>
      <c r="I289" s="3">
        <v>23965638.289999999</v>
      </c>
      <c r="J289" s="3">
        <v>162550441.71000001</v>
      </c>
    </row>
    <row r="290" spans="1:10" x14ac:dyDescent="0.25">
      <c r="A290" s="1">
        <v>744646</v>
      </c>
      <c r="B290" s="2" t="s">
        <v>149</v>
      </c>
      <c r="C290" s="3">
        <v>50000000</v>
      </c>
      <c r="D290" s="3">
        <v>0</v>
      </c>
      <c r="E290" s="3">
        <v>8000000</v>
      </c>
      <c r="F290" s="3">
        <v>42000000</v>
      </c>
      <c r="G290" s="3">
        <v>0</v>
      </c>
      <c r="H290" s="3">
        <v>0</v>
      </c>
      <c r="I290" s="3">
        <v>0</v>
      </c>
      <c r="J290" s="3">
        <v>42000000</v>
      </c>
    </row>
    <row r="291" spans="1:10" x14ac:dyDescent="0.25">
      <c r="A291" s="1">
        <v>744657</v>
      </c>
      <c r="B291" s="2" t="s">
        <v>150</v>
      </c>
      <c r="C291" s="3">
        <v>70000000</v>
      </c>
      <c r="D291" s="3">
        <v>8000000</v>
      </c>
      <c r="E291" s="3">
        <v>0</v>
      </c>
      <c r="F291" s="3">
        <v>78000000</v>
      </c>
      <c r="G291" s="3">
        <v>74756925.5</v>
      </c>
      <c r="H291" s="3">
        <v>0</v>
      </c>
      <c r="I291" s="3">
        <v>74756925.5</v>
      </c>
      <c r="J291" s="3">
        <v>3243074.5</v>
      </c>
    </row>
    <row r="292" spans="1:10" x14ac:dyDescent="0.25">
      <c r="A292" s="1">
        <v>744658</v>
      </c>
      <c r="B292" s="2" t="s">
        <v>151</v>
      </c>
      <c r="C292" s="3">
        <v>256427792</v>
      </c>
      <c r="D292" s="3">
        <v>512630778</v>
      </c>
      <c r="E292" s="3">
        <v>0</v>
      </c>
      <c r="F292" s="3">
        <v>769058570</v>
      </c>
      <c r="G292" s="3">
        <v>575837751.50999999</v>
      </c>
      <c r="H292" s="3">
        <v>193220815.66999999</v>
      </c>
      <c r="I292" s="3">
        <v>769058567.17999995</v>
      </c>
      <c r="J292" s="3">
        <v>2.82</v>
      </c>
    </row>
    <row r="293" spans="1:10" ht="12" customHeight="1" x14ac:dyDescent="0.25"/>
    <row r="294" spans="1:10" s="7" customFormat="1" ht="12" customHeight="1" x14ac:dyDescent="0.25">
      <c r="A294" s="6">
        <v>744800</v>
      </c>
      <c r="B294" s="7" t="s">
        <v>152</v>
      </c>
      <c r="C294" s="8">
        <v>500000</v>
      </c>
      <c r="D294" s="8">
        <v>0</v>
      </c>
      <c r="E294" s="8">
        <v>499998</v>
      </c>
      <c r="F294" s="8">
        <v>2</v>
      </c>
      <c r="G294" s="8">
        <v>0</v>
      </c>
      <c r="H294" s="8">
        <v>0</v>
      </c>
      <c r="I294" s="8">
        <v>0</v>
      </c>
      <c r="J294" s="8">
        <v>2</v>
      </c>
    </row>
    <row r="295" spans="1:10" ht="12" customHeight="1" x14ac:dyDescent="0.25"/>
    <row r="296" spans="1:10" x14ac:dyDescent="0.25">
      <c r="A296" s="1">
        <v>744802</v>
      </c>
      <c r="B296" s="2" t="s">
        <v>153</v>
      </c>
      <c r="C296" s="3">
        <v>500000</v>
      </c>
      <c r="D296" s="3">
        <v>0</v>
      </c>
      <c r="E296" s="3">
        <v>499998</v>
      </c>
      <c r="F296" s="3">
        <v>2</v>
      </c>
      <c r="G296" s="3">
        <v>0</v>
      </c>
      <c r="H296" s="3">
        <v>0</v>
      </c>
      <c r="I296" s="3">
        <v>0</v>
      </c>
      <c r="J296" s="3">
        <v>2</v>
      </c>
    </row>
    <row r="297" spans="1:10" ht="12" customHeight="1" x14ac:dyDescent="0.25"/>
    <row r="298" spans="1:10" s="7" customFormat="1" ht="12" customHeight="1" x14ac:dyDescent="0.25">
      <c r="A298" s="6">
        <v>750000</v>
      </c>
      <c r="B298" s="7" t="s">
        <v>154</v>
      </c>
      <c r="C298" s="8">
        <v>432869151</v>
      </c>
      <c r="D298" s="8">
        <v>111766304.44</v>
      </c>
      <c r="E298" s="8">
        <v>134238770.66999999</v>
      </c>
      <c r="F298" s="8">
        <v>410396684.76999998</v>
      </c>
      <c r="G298" s="8">
        <v>343922632.14999998</v>
      </c>
      <c r="H298" s="8">
        <v>66473976.619999997</v>
      </c>
      <c r="I298" s="8">
        <v>410396608.76999998</v>
      </c>
      <c r="J298" s="8">
        <v>76</v>
      </c>
    </row>
    <row r="299" spans="1:10" s="7" customFormat="1" ht="12" customHeight="1" x14ac:dyDescent="0.25">
      <c r="A299" s="6"/>
      <c r="C299" s="8"/>
      <c r="D299" s="8"/>
      <c r="E299" s="8"/>
      <c r="F299" s="8"/>
      <c r="G299" s="8"/>
      <c r="H299" s="8"/>
      <c r="I299" s="8"/>
      <c r="J299" s="8"/>
    </row>
    <row r="300" spans="1:10" s="7" customFormat="1" ht="12" customHeight="1" x14ac:dyDescent="0.25">
      <c r="A300" s="6">
        <v>751000</v>
      </c>
      <c r="B300" s="7" t="s">
        <v>7</v>
      </c>
      <c r="C300" s="8">
        <v>416069151</v>
      </c>
      <c r="D300" s="8">
        <v>111766304.44</v>
      </c>
      <c r="E300" s="8">
        <v>121337570.63</v>
      </c>
      <c r="F300" s="8">
        <v>406497884.81</v>
      </c>
      <c r="G300" s="8">
        <v>340159742.63</v>
      </c>
      <c r="H300" s="8">
        <v>66338080.18</v>
      </c>
      <c r="I300" s="8">
        <v>406497822.81</v>
      </c>
      <c r="J300" s="8">
        <v>62</v>
      </c>
    </row>
    <row r="301" spans="1:10" s="7" customFormat="1" ht="12" customHeight="1" x14ac:dyDescent="0.25">
      <c r="A301" s="6"/>
      <c r="C301" s="8"/>
      <c r="D301" s="8"/>
      <c r="E301" s="8"/>
      <c r="F301" s="8"/>
      <c r="G301" s="8"/>
      <c r="H301" s="8"/>
      <c r="I301" s="8"/>
      <c r="J301" s="8"/>
    </row>
    <row r="302" spans="1:10" s="7" customFormat="1" ht="12" customHeight="1" x14ac:dyDescent="0.25">
      <c r="A302" s="6">
        <v>751100</v>
      </c>
      <c r="B302" s="7" t="s">
        <v>8</v>
      </c>
      <c r="C302" s="8">
        <v>251119151</v>
      </c>
      <c r="D302" s="8">
        <v>98082565.540000007</v>
      </c>
      <c r="E302" s="8">
        <v>0</v>
      </c>
      <c r="F302" s="8">
        <v>349201716.54000002</v>
      </c>
      <c r="G302" s="8">
        <v>293230694.32999998</v>
      </c>
      <c r="H302" s="8">
        <v>55971010.210000001</v>
      </c>
      <c r="I302" s="8">
        <v>349201704.54000002</v>
      </c>
      <c r="J302" s="8">
        <v>12</v>
      </c>
    </row>
    <row r="303" spans="1:10" ht="12" customHeight="1" x14ac:dyDescent="0.25"/>
    <row r="304" spans="1:10" x14ac:dyDescent="0.25">
      <c r="A304" s="1">
        <v>751101</v>
      </c>
      <c r="B304" s="2" t="s">
        <v>61</v>
      </c>
      <c r="C304" s="3">
        <v>58956017</v>
      </c>
      <c r="D304" s="3">
        <v>24646390.949999999</v>
      </c>
      <c r="E304" s="3">
        <v>0</v>
      </c>
      <c r="F304" s="3">
        <v>83602407.950000003</v>
      </c>
      <c r="G304" s="3">
        <v>63306112.890000001</v>
      </c>
      <c r="H304" s="3">
        <v>20296293.059999999</v>
      </c>
      <c r="I304" s="3">
        <v>83602405.950000003</v>
      </c>
      <c r="J304" s="3">
        <v>2</v>
      </c>
    </row>
    <row r="305" spans="1:10" x14ac:dyDescent="0.25">
      <c r="A305" s="1">
        <v>751102</v>
      </c>
      <c r="B305" s="2" t="s">
        <v>62</v>
      </c>
      <c r="C305" s="3">
        <v>5625727</v>
      </c>
      <c r="D305" s="3">
        <v>8042348.7300000004</v>
      </c>
      <c r="E305" s="3">
        <v>0</v>
      </c>
      <c r="F305" s="3">
        <v>13668075.73</v>
      </c>
      <c r="G305" s="3">
        <v>10597726.630000001</v>
      </c>
      <c r="H305" s="3">
        <v>3070347.1</v>
      </c>
      <c r="I305" s="3">
        <v>13668073.73</v>
      </c>
      <c r="J305" s="3">
        <v>2</v>
      </c>
    </row>
    <row r="306" spans="1:10" x14ac:dyDescent="0.25">
      <c r="A306" s="1">
        <v>751103</v>
      </c>
      <c r="B306" s="2" t="s">
        <v>11</v>
      </c>
      <c r="C306" s="3">
        <v>20820086</v>
      </c>
      <c r="D306" s="3">
        <v>6391434.6500000004</v>
      </c>
      <c r="E306" s="3">
        <v>0</v>
      </c>
      <c r="F306" s="3">
        <v>27211520.649999999</v>
      </c>
      <c r="G306" s="3">
        <v>22003276.350000001</v>
      </c>
      <c r="H306" s="3">
        <v>5208242.3</v>
      </c>
      <c r="I306" s="3">
        <v>27211518.649999999</v>
      </c>
      <c r="J306" s="3">
        <v>2</v>
      </c>
    </row>
    <row r="307" spans="1:10" x14ac:dyDescent="0.25">
      <c r="A307" s="1">
        <v>751104</v>
      </c>
      <c r="B307" s="2" t="s">
        <v>12</v>
      </c>
      <c r="C307" s="3">
        <v>8402390</v>
      </c>
      <c r="D307" s="3">
        <v>3761353.51</v>
      </c>
      <c r="E307" s="3">
        <v>0</v>
      </c>
      <c r="F307" s="3">
        <v>12163743.51</v>
      </c>
      <c r="G307" s="3">
        <v>11323149.18</v>
      </c>
      <c r="H307" s="3">
        <v>840592.33</v>
      </c>
      <c r="I307" s="3">
        <v>12163741.51</v>
      </c>
      <c r="J307" s="3">
        <v>2</v>
      </c>
    </row>
    <row r="308" spans="1:10" x14ac:dyDescent="0.25">
      <c r="A308" s="1">
        <v>751105</v>
      </c>
      <c r="B308" s="2" t="s">
        <v>63</v>
      </c>
      <c r="C308" s="3">
        <v>106655352</v>
      </c>
      <c r="D308" s="3">
        <v>37914573.079999998</v>
      </c>
      <c r="E308" s="3">
        <v>0</v>
      </c>
      <c r="F308" s="3">
        <v>144569925.08000001</v>
      </c>
      <c r="G308" s="3">
        <v>129071022.59999999</v>
      </c>
      <c r="H308" s="3">
        <v>15498900.48</v>
      </c>
      <c r="I308" s="3">
        <v>144569923.08000001</v>
      </c>
      <c r="J308" s="3">
        <v>2</v>
      </c>
    </row>
    <row r="309" spans="1:10" x14ac:dyDescent="0.25">
      <c r="A309" s="1">
        <v>751106</v>
      </c>
      <c r="B309" s="2" t="s">
        <v>14</v>
      </c>
      <c r="C309" s="3">
        <v>50659579</v>
      </c>
      <c r="D309" s="3">
        <v>17326464.620000001</v>
      </c>
      <c r="E309" s="3">
        <v>0</v>
      </c>
      <c r="F309" s="3">
        <v>67986043.620000005</v>
      </c>
      <c r="G309" s="3">
        <v>56929406.68</v>
      </c>
      <c r="H309" s="3">
        <v>11056634.939999999</v>
      </c>
      <c r="I309" s="3">
        <v>67986041.620000005</v>
      </c>
      <c r="J309" s="3">
        <v>2</v>
      </c>
    </row>
    <row r="310" spans="1:10" ht="12" customHeight="1" x14ac:dyDescent="0.25"/>
    <row r="311" spans="1:10" s="7" customFormat="1" ht="12" customHeight="1" x14ac:dyDescent="0.25">
      <c r="A311" s="6">
        <v>751200</v>
      </c>
      <c r="B311" s="7" t="s">
        <v>53</v>
      </c>
      <c r="C311" s="8">
        <v>21100000</v>
      </c>
      <c r="D311" s="8">
        <v>11240759.43</v>
      </c>
      <c r="E311" s="8">
        <v>7054607</v>
      </c>
      <c r="F311" s="8">
        <v>25286152.43</v>
      </c>
      <c r="G311" s="8">
        <v>19464031.68</v>
      </c>
      <c r="H311" s="8">
        <v>5822098.75</v>
      </c>
      <c r="I311" s="8">
        <v>25286130.43</v>
      </c>
      <c r="J311" s="8">
        <v>22</v>
      </c>
    </row>
    <row r="312" spans="1:10" ht="12" customHeight="1" x14ac:dyDescent="0.25"/>
    <row r="313" spans="1:10" x14ac:dyDescent="0.25">
      <c r="A313" s="1">
        <v>751205</v>
      </c>
      <c r="B313" s="2" t="s">
        <v>65</v>
      </c>
      <c r="C313" s="3">
        <v>3300000</v>
      </c>
      <c r="D313" s="3">
        <v>2000000</v>
      </c>
      <c r="E313" s="3">
        <v>79598</v>
      </c>
      <c r="F313" s="3">
        <v>5220402</v>
      </c>
      <c r="G313" s="3">
        <v>5063900</v>
      </c>
      <c r="H313" s="3">
        <v>156500</v>
      </c>
      <c r="I313" s="3">
        <v>5220400</v>
      </c>
      <c r="J313" s="3">
        <v>2</v>
      </c>
    </row>
    <row r="314" spans="1:10" x14ac:dyDescent="0.25">
      <c r="A314" s="1">
        <v>751206</v>
      </c>
      <c r="B314" s="2" t="s">
        <v>155</v>
      </c>
      <c r="C314" s="3">
        <v>4000000</v>
      </c>
      <c r="D314" s="3">
        <v>1125778.6200000001</v>
      </c>
      <c r="E314" s="3">
        <v>1500000</v>
      </c>
      <c r="F314" s="3">
        <v>3625778.62</v>
      </c>
      <c r="G314" s="3">
        <v>2115806</v>
      </c>
      <c r="H314" s="3">
        <v>1509970.62</v>
      </c>
      <c r="I314" s="3">
        <v>3625776.62</v>
      </c>
      <c r="J314" s="3">
        <v>2</v>
      </c>
    </row>
    <row r="315" spans="1:10" x14ac:dyDescent="0.25">
      <c r="A315" s="1">
        <v>751207</v>
      </c>
      <c r="B315" s="2" t="s">
        <v>67</v>
      </c>
      <c r="C315" s="3">
        <v>1100000</v>
      </c>
      <c r="D315" s="3">
        <v>609452</v>
      </c>
      <c r="E315" s="3">
        <v>0</v>
      </c>
      <c r="F315" s="3">
        <v>1709452</v>
      </c>
      <c r="G315" s="3">
        <v>1087450</v>
      </c>
      <c r="H315" s="3">
        <v>622000</v>
      </c>
      <c r="I315" s="3">
        <v>1709450</v>
      </c>
      <c r="J315" s="3">
        <v>2</v>
      </c>
    </row>
    <row r="316" spans="1:10" x14ac:dyDescent="0.25">
      <c r="A316" s="1">
        <v>751208</v>
      </c>
      <c r="B316" s="2" t="s">
        <v>156</v>
      </c>
      <c r="C316" s="3">
        <v>1100000</v>
      </c>
      <c r="D316" s="3">
        <v>0</v>
      </c>
      <c r="E316" s="3">
        <v>1090278</v>
      </c>
      <c r="F316" s="3">
        <v>9722</v>
      </c>
      <c r="G316" s="3">
        <v>9720</v>
      </c>
      <c r="H316" s="3">
        <v>0</v>
      </c>
      <c r="I316" s="3">
        <v>9720</v>
      </c>
      <c r="J316" s="3">
        <v>2</v>
      </c>
    </row>
    <row r="317" spans="1:10" x14ac:dyDescent="0.25">
      <c r="A317" s="1">
        <v>751209</v>
      </c>
      <c r="B317" s="2" t="s">
        <v>157</v>
      </c>
      <c r="C317" s="3">
        <v>1100000</v>
      </c>
      <c r="D317" s="3">
        <v>0</v>
      </c>
      <c r="E317" s="3">
        <v>1099998</v>
      </c>
      <c r="F317" s="3">
        <v>2</v>
      </c>
      <c r="G317" s="3">
        <v>0</v>
      </c>
      <c r="H317" s="3">
        <v>0</v>
      </c>
      <c r="I317" s="3">
        <v>0</v>
      </c>
      <c r="J317" s="3">
        <v>2</v>
      </c>
    </row>
    <row r="318" spans="1:10" x14ac:dyDescent="0.25">
      <c r="A318" s="1">
        <v>751212</v>
      </c>
      <c r="B318" s="2" t="s">
        <v>158</v>
      </c>
      <c r="C318" s="3">
        <v>2300000</v>
      </c>
      <c r="D318" s="3">
        <v>0</v>
      </c>
      <c r="E318" s="3">
        <v>1444356</v>
      </c>
      <c r="F318" s="3">
        <v>855644</v>
      </c>
      <c r="G318" s="3">
        <v>855642</v>
      </c>
      <c r="H318" s="3">
        <v>0</v>
      </c>
      <c r="I318" s="3">
        <v>855642</v>
      </c>
      <c r="J318" s="3">
        <v>2</v>
      </c>
    </row>
    <row r="319" spans="1:10" x14ac:dyDescent="0.25">
      <c r="A319" s="1">
        <v>751216</v>
      </c>
      <c r="B319" s="2" t="s">
        <v>71</v>
      </c>
      <c r="C319" s="3">
        <v>1500000</v>
      </c>
      <c r="D319" s="3">
        <v>758183.68</v>
      </c>
      <c r="E319" s="3">
        <v>0</v>
      </c>
      <c r="F319" s="3">
        <v>2258183.6800000002</v>
      </c>
      <c r="G319" s="3">
        <v>1755054</v>
      </c>
      <c r="H319" s="3">
        <v>503127.68</v>
      </c>
      <c r="I319" s="3">
        <v>2258181.6800000002</v>
      </c>
      <c r="J319" s="3">
        <v>2</v>
      </c>
    </row>
    <row r="320" spans="1:10" x14ac:dyDescent="0.25">
      <c r="A320" s="1">
        <v>751217</v>
      </c>
      <c r="B320" s="2" t="s">
        <v>24</v>
      </c>
      <c r="C320" s="3">
        <v>3500000</v>
      </c>
      <c r="D320" s="3">
        <v>6447345.1299999999</v>
      </c>
      <c r="E320" s="3">
        <v>0</v>
      </c>
      <c r="F320" s="3">
        <v>9947345.1300000008</v>
      </c>
      <c r="G320" s="3">
        <v>7060098.6799999997</v>
      </c>
      <c r="H320" s="3">
        <v>2887244.45</v>
      </c>
      <c r="I320" s="3">
        <v>9947343.1300000008</v>
      </c>
      <c r="J320" s="3">
        <v>2</v>
      </c>
    </row>
    <row r="321" spans="1:10" x14ac:dyDescent="0.25">
      <c r="A321" s="1">
        <v>751218</v>
      </c>
      <c r="B321" s="2" t="s">
        <v>25</v>
      </c>
      <c r="C321" s="3">
        <v>1500000</v>
      </c>
      <c r="D321" s="3">
        <v>300000</v>
      </c>
      <c r="E321" s="3">
        <v>167881</v>
      </c>
      <c r="F321" s="3">
        <v>1632119</v>
      </c>
      <c r="G321" s="3">
        <v>1516361</v>
      </c>
      <c r="H321" s="3">
        <v>115756</v>
      </c>
      <c r="I321" s="3">
        <v>1632117</v>
      </c>
      <c r="J321" s="3">
        <v>2</v>
      </c>
    </row>
    <row r="322" spans="1:10" x14ac:dyDescent="0.25">
      <c r="A322" s="1">
        <v>751220</v>
      </c>
      <c r="B322" s="2" t="s">
        <v>72</v>
      </c>
      <c r="C322" s="3">
        <v>1100000</v>
      </c>
      <c r="D322" s="3">
        <v>0</v>
      </c>
      <c r="E322" s="3">
        <v>1099998</v>
      </c>
      <c r="F322" s="3">
        <v>2</v>
      </c>
      <c r="G322" s="3">
        <v>0</v>
      </c>
      <c r="H322" s="3">
        <v>0</v>
      </c>
      <c r="I322" s="3">
        <v>0</v>
      </c>
      <c r="J322" s="3">
        <v>2</v>
      </c>
    </row>
    <row r="323" spans="1:10" x14ac:dyDescent="0.25">
      <c r="A323" s="1">
        <v>751223</v>
      </c>
      <c r="B323" s="2" t="s">
        <v>73</v>
      </c>
      <c r="C323" s="3">
        <v>600000</v>
      </c>
      <c r="D323" s="3">
        <v>0</v>
      </c>
      <c r="E323" s="3">
        <v>572498</v>
      </c>
      <c r="F323" s="3">
        <v>27502</v>
      </c>
      <c r="G323" s="3">
        <v>0</v>
      </c>
      <c r="H323" s="3">
        <v>27500</v>
      </c>
      <c r="I323" s="3">
        <v>27500</v>
      </c>
      <c r="J323" s="3">
        <v>2</v>
      </c>
    </row>
    <row r="324" spans="1:10" ht="12" customHeight="1" x14ac:dyDescent="0.25"/>
    <row r="325" spans="1:10" s="7" customFormat="1" ht="12" customHeight="1" x14ac:dyDescent="0.25">
      <c r="A325" s="6">
        <v>751300</v>
      </c>
      <c r="B325" s="7" t="s">
        <v>159</v>
      </c>
      <c r="C325" s="8">
        <v>143850000</v>
      </c>
      <c r="D325" s="8">
        <v>2442979.4700000002</v>
      </c>
      <c r="E325" s="8">
        <v>114282963.63</v>
      </c>
      <c r="F325" s="8">
        <v>32010015.84</v>
      </c>
      <c r="G325" s="8">
        <v>27465016.620000001</v>
      </c>
      <c r="H325" s="8">
        <v>4544971.22</v>
      </c>
      <c r="I325" s="8">
        <v>32009987.84</v>
      </c>
      <c r="J325" s="8">
        <v>28</v>
      </c>
    </row>
    <row r="326" spans="1:10" ht="12" customHeight="1" x14ac:dyDescent="0.25"/>
    <row r="327" spans="1:10" x14ac:dyDescent="0.25">
      <c r="A327" s="1">
        <v>751301</v>
      </c>
      <c r="B327" s="2" t="s">
        <v>32</v>
      </c>
      <c r="C327" s="3">
        <v>600000</v>
      </c>
      <c r="D327" s="3">
        <v>800000</v>
      </c>
      <c r="E327" s="3">
        <v>599998</v>
      </c>
      <c r="F327" s="3">
        <v>800002</v>
      </c>
      <c r="G327" s="3">
        <v>800000</v>
      </c>
      <c r="H327" s="3">
        <v>0</v>
      </c>
      <c r="I327" s="3">
        <v>800000</v>
      </c>
      <c r="J327" s="3">
        <v>2</v>
      </c>
    </row>
    <row r="328" spans="1:10" x14ac:dyDescent="0.25">
      <c r="A328" s="1">
        <v>751302</v>
      </c>
      <c r="B328" s="2" t="s">
        <v>33</v>
      </c>
      <c r="C328" s="3">
        <v>1100000</v>
      </c>
      <c r="D328" s="3">
        <v>0</v>
      </c>
      <c r="E328" s="3">
        <v>1099998</v>
      </c>
      <c r="F328" s="3">
        <v>2</v>
      </c>
      <c r="G328" s="3">
        <v>0</v>
      </c>
      <c r="H328" s="3">
        <v>0</v>
      </c>
      <c r="I328" s="3">
        <v>0</v>
      </c>
      <c r="J328" s="3">
        <v>2</v>
      </c>
    </row>
    <row r="329" spans="1:10" x14ac:dyDescent="0.25">
      <c r="A329" s="1">
        <v>751303</v>
      </c>
      <c r="B329" s="2" t="s">
        <v>34</v>
      </c>
      <c r="C329" s="3">
        <v>1100000</v>
      </c>
      <c r="D329" s="3">
        <v>0</v>
      </c>
      <c r="E329" s="3">
        <v>912708</v>
      </c>
      <c r="F329" s="3">
        <v>187292</v>
      </c>
      <c r="G329" s="3">
        <v>187290</v>
      </c>
      <c r="H329" s="3">
        <v>0</v>
      </c>
      <c r="I329" s="3">
        <v>187290</v>
      </c>
      <c r="J329" s="3">
        <v>2</v>
      </c>
    </row>
    <row r="330" spans="1:10" x14ac:dyDescent="0.25">
      <c r="A330" s="1">
        <v>751304</v>
      </c>
      <c r="B330" s="2" t="s">
        <v>35</v>
      </c>
      <c r="C330" s="3">
        <v>1100000</v>
      </c>
      <c r="D330" s="3">
        <v>0</v>
      </c>
      <c r="E330" s="3">
        <v>1099998</v>
      </c>
      <c r="F330" s="3">
        <v>2</v>
      </c>
      <c r="G330" s="3">
        <v>0</v>
      </c>
      <c r="H330" s="3">
        <v>0</v>
      </c>
      <c r="I330" s="3">
        <v>0</v>
      </c>
      <c r="J330" s="3">
        <v>2</v>
      </c>
    </row>
    <row r="331" spans="1:10" x14ac:dyDescent="0.25">
      <c r="A331" s="1">
        <v>751305</v>
      </c>
      <c r="B331" s="2" t="s">
        <v>160</v>
      </c>
      <c r="C331" s="3">
        <v>112750000</v>
      </c>
      <c r="D331" s="3">
        <v>0</v>
      </c>
      <c r="E331" s="3">
        <v>93172905.260000005</v>
      </c>
      <c r="F331" s="3">
        <v>19577094.739999998</v>
      </c>
      <c r="G331" s="3">
        <v>18886455.140000001</v>
      </c>
      <c r="H331" s="3">
        <v>690637.6</v>
      </c>
      <c r="I331" s="3">
        <v>19577092.739999998</v>
      </c>
      <c r="J331" s="3">
        <v>2</v>
      </c>
    </row>
    <row r="332" spans="1:10" x14ac:dyDescent="0.25">
      <c r="A332" s="1">
        <v>751306</v>
      </c>
      <c r="B332" s="2" t="s">
        <v>161</v>
      </c>
      <c r="C332" s="3">
        <v>1100000</v>
      </c>
      <c r="D332" s="3">
        <v>1000000</v>
      </c>
      <c r="E332" s="3">
        <v>83094</v>
      </c>
      <c r="F332" s="3">
        <v>2016906</v>
      </c>
      <c r="G332" s="3">
        <v>1509904</v>
      </c>
      <c r="H332" s="3">
        <v>507000</v>
      </c>
      <c r="I332" s="3">
        <v>2016904</v>
      </c>
      <c r="J332" s="3">
        <v>2</v>
      </c>
    </row>
    <row r="333" spans="1:10" x14ac:dyDescent="0.25">
      <c r="A333" s="1">
        <v>751307</v>
      </c>
      <c r="B333" s="2" t="s">
        <v>162</v>
      </c>
      <c r="C333" s="3">
        <v>1100000</v>
      </c>
      <c r="D333" s="3">
        <v>642914.56999999995</v>
      </c>
      <c r="E333" s="3">
        <v>0</v>
      </c>
      <c r="F333" s="3">
        <v>1742914.57</v>
      </c>
      <c r="G333" s="3">
        <v>439912.57</v>
      </c>
      <c r="H333" s="3">
        <v>1303000</v>
      </c>
      <c r="I333" s="3">
        <v>1742912.57</v>
      </c>
      <c r="J333" s="3">
        <v>2</v>
      </c>
    </row>
    <row r="334" spans="1:10" x14ac:dyDescent="0.25">
      <c r="A334" s="1">
        <v>751308</v>
      </c>
      <c r="B334" s="2" t="s">
        <v>77</v>
      </c>
      <c r="C334" s="3">
        <v>1100000</v>
      </c>
      <c r="D334" s="3">
        <v>0</v>
      </c>
      <c r="E334" s="3">
        <v>972298</v>
      </c>
      <c r="F334" s="3">
        <v>127702</v>
      </c>
      <c r="G334" s="3">
        <v>127700</v>
      </c>
      <c r="H334" s="3">
        <v>0</v>
      </c>
      <c r="I334" s="3">
        <v>127700</v>
      </c>
      <c r="J334" s="3">
        <v>2</v>
      </c>
    </row>
    <row r="335" spans="1:10" x14ac:dyDescent="0.25">
      <c r="A335" s="1">
        <v>751309</v>
      </c>
      <c r="B335" s="2" t="s">
        <v>163</v>
      </c>
      <c r="C335" s="3">
        <v>1100000</v>
      </c>
      <c r="D335" s="3">
        <v>0</v>
      </c>
      <c r="E335" s="3">
        <v>615325.69999999995</v>
      </c>
      <c r="F335" s="3">
        <v>484674.3</v>
      </c>
      <c r="G335" s="3">
        <v>328452.3</v>
      </c>
      <c r="H335" s="3">
        <v>156220</v>
      </c>
      <c r="I335" s="3">
        <v>484672.3</v>
      </c>
      <c r="J335" s="3">
        <v>2</v>
      </c>
    </row>
    <row r="336" spans="1:10" x14ac:dyDescent="0.25">
      <c r="A336" s="1">
        <v>751310</v>
      </c>
      <c r="B336" s="2" t="s">
        <v>79</v>
      </c>
      <c r="C336" s="3">
        <v>15500000</v>
      </c>
      <c r="D336" s="3">
        <v>0</v>
      </c>
      <c r="E336" s="3">
        <v>13525844.93</v>
      </c>
      <c r="F336" s="3">
        <v>1974155.07</v>
      </c>
      <c r="G336" s="3">
        <v>1605339.96</v>
      </c>
      <c r="H336" s="3">
        <v>368813.11</v>
      </c>
      <c r="I336" s="3">
        <v>1974153.07</v>
      </c>
      <c r="J336" s="3">
        <v>2</v>
      </c>
    </row>
    <row r="337" spans="1:10" x14ac:dyDescent="0.25">
      <c r="A337" s="1">
        <v>751311</v>
      </c>
      <c r="B337" s="2" t="s">
        <v>42</v>
      </c>
      <c r="C337" s="3">
        <v>600000</v>
      </c>
      <c r="D337" s="3">
        <v>0</v>
      </c>
      <c r="E337" s="3">
        <v>599998</v>
      </c>
      <c r="F337" s="3">
        <v>2</v>
      </c>
      <c r="G337" s="3">
        <v>0</v>
      </c>
      <c r="H337" s="3">
        <v>0</v>
      </c>
      <c r="I337" s="3">
        <v>0</v>
      </c>
      <c r="J337" s="3">
        <v>2</v>
      </c>
    </row>
    <row r="338" spans="1:10" x14ac:dyDescent="0.25">
      <c r="A338" s="1">
        <v>751314</v>
      </c>
      <c r="B338" s="2" t="s">
        <v>43</v>
      </c>
      <c r="C338" s="3">
        <v>1100000</v>
      </c>
      <c r="D338" s="3">
        <v>0</v>
      </c>
      <c r="E338" s="3">
        <v>871779</v>
      </c>
      <c r="F338" s="3">
        <v>228221</v>
      </c>
      <c r="G338" s="3">
        <v>228219</v>
      </c>
      <c r="H338" s="3">
        <v>0</v>
      </c>
      <c r="I338" s="3">
        <v>228219</v>
      </c>
      <c r="J338" s="3">
        <v>2</v>
      </c>
    </row>
    <row r="339" spans="1:10" x14ac:dyDescent="0.25">
      <c r="A339" s="1">
        <v>751315</v>
      </c>
      <c r="B339" s="2" t="s">
        <v>44</v>
      </c>
      <c r="C339" s="3">
        <v>1100000</v>
      </c>
      <c r="D339" s="3">
        <v>64.900000000000006</v>
      </c>
      <c r="E339" s="3">
        <v>0</v>
      </c>
      <c r="F339" s="3">
        <v>1100064.8999999999</v>
      </c>
      <c r="G339" s="3">
        <v>860343.65</v>
      </c>
      <c r="H339" s="3">
        <v>239719.25</v>
      </c>
      <c r="I339" s="3">
        <v>1100062.8999999999</v>
      </c>
      <c r="J339" s="3">
        <v>2</v>
      </c>
    </row>
    <row r="340" spans="1:10" x14ac:dyDescent="0.25">
      <c r="A340" s="1">
        <v>751319</v>
      </c>
      <c r="B340" s="2" t="s">
        <v>164</v>
      </c>
      <c r="C340" s="3">
        <v>4500000</v>
      </c>
      <c r="D340" s="3">
        <v>0</v>
      </c>
      <c r="E340" s="3">
        <v>729016.74</v>
      </c>
      <c r="F340" s="3">
        <v>3770983.26</v>
      </c>
      <c r="G340" s="3">
        <v>2491400</v>
      </c>
      <c r="H340" s="3">
        <v>1279581.26</v>
      </c>
      <c r="I340" s="3">
        <v>3770981.26</v>
      </c>
      <c r="J340" s="3">
        <v>2</v>
      </c>
    </row>
    <row r="341" spans="1:10" ht="12" customHeight="1" x14ac:dyDescent="0.25"/>
    <row r="342" spans="1:10" s="7" customFormat="1" ht="12" customHeight="1" x14ac:dyDescent="0.25">
      <c r="A342" s="6">
        <v>753400</v>
      </c>
      <c r="B342" s="7" t="s">
        <v>48</v>
      </c>
      <c r="C342" s="8">
        <v>11500000</v>
      </c>
      <c r="D342" s="8">
        <v>0</v>
      </c>
      <c r="E342" s="8">
        <v>7715982.0599999996</v>
      </c>
      <c r="F342" s="8">
        <v>3784017.94</v>
      </c>
      <c r="G342" s="8">
        <v>3677517.5</v>
      </c>
      <c r="H342" s="8">
        <v>106496.44</v>
      </c>
      <c r="I342" s="8">
        <v>3784013.94</v>
      </c>
      <c r="J342" s="8">
        <v>4</v>
      </c>
    </row>
    <row r="343" spans="1:10" ht="12" customHeight="1" x14ac:dyDescent="0.25"/>
    <row r="344" spans="1:10" x14ac:dyDescent="0.25">
      <c r="A344" s="1">
        <v>753408</v>
      </c>
      <c r="B344" s="2" t="s">
        <v>165</v>
      </c>
      <c r="C344" s="3">
        <v>6000000</v>
      </c>
      <c r="D344" s="3">
        <v>0</v>
      </c>
      <c r="E344" s="3">
        <v>2650435.79</v>
      </c>
      <c r="F344" s="3">
        <v>3349564.21</v>
      </c>
      <c r="G344" s="3">
        <v>3335769.44</v>
      </c>
      <c r="H344" s="3">
        <v>13792.77</v>
      </c>
      <c r="I344" s="3">
        <v>3349562.21</v>
      </c>
      <c r="J344" s="3">
        <v>2</v>
      </c>
    </row>
    <row r="345" spans="1:10" x14ac:dyDescent="0.25">
      <c r="A345" s="1">
        <v>753410</v>
      </c>
      <c r="B345" s="2" t="s">
        <v>166</v>
      </c>
      <c r="C345" s="3">
        <v>5500000</v>
      </c>
      <c r="D345" s="3">
        <v>0</v>
      </c>
      <c r="E345" s="3">
        <v>5065546.2699999996</v>
      </c>
      <c r="F345" s="3">
        <v>434453.73</v>
      </c>
      <c r="G345" s="3">
        <v>341748.06</v>
      </c>
      <c r="H345" s="3">
        <v>92703.67</v>
      </c>
      <c r="I345" s="3">
        <v>434451.73</v>
      </c>
      <c r="J345" s="3">
        <v>2</v>
      </c>
    </row>
    <row r="346" spans="1:10" ht="12" customHeight="1" x14ac:dyDescent="0.25"/>
    <row r="347" spans="1:10" s="7" customFormat="1" ht="12" customHeight="1" x14ac:dyDescent="0.25">
      <c r="A347" s="6">
        <v>774000</v>
      </c>
      <c r="B347" s="7" t="s">
        <v>52</v>
      </c>
      <c r="C347" s="8">
        <v>4800000</v>
      </c>
      <c r="D347" s="8">
        <v>0</v>
      </c>
      <c r="E347" s="8">
        <v>4685219.9800000004</v>
      </c>
      <c r="F347" s="8">
        <v>114780.02</v>
      </c>
      <c r="G347" s="8">
        <v>85372.02</v>
      </c>
      <c r="H347" s="8">
        <v>29400</v>
      </c>
      <c r="I347" s="8">
        <v>114772.02</v>
      </c>
      <c r="J347" s="8">
        <v>8</v>
      </c>
    </row>
    <row r="348" spans="1:10" ht="12" customHeight="1" x14ac:dyDescent="0.25"/>
    <row r="349" spans="1:10" s="7" customFormat="1" ht="12" customHeight="1" x14ac:dyDescent="0.25">
      <c r="A349" s="6">
        <v>774500</v>
      </c>
      <c r="B349" s="7" t="s">
        <v>53</v>
      </c>
      <c r="C349" s="8">
        <v>4800000</v>
      </c>
      <c r="D349" s="8">
        <v>0</v>
      </c>
      <c r="E349" s="8">
        <v>4685219.9800000004</v>
      </c>
      <c r="F349" s="8">
        <v>114780.02</v>
      </c>
      <c r="G349" s="8">
        <v>85372.02</v>
      </c>
      <c r="H349" s="8">
        <v>29400</v>
      </c>
      <c r="I349" s="8">
        <v>114772.02</v>
      </c>
      <c r="J349" s="8">
        <v>8</v>
      </c>
    </row>
    <row r="350" spans="1:10" ht="12" customHeight="1" x14ac:dyDescent="0.25"/>
    <row r="351" spans="1:10" x14ac:dyDescent="0.25">
      <c r="A351" s="1">
        <v>774501</v>
      </c>
      <c r="B351" s="2" t="s">
        <v>84</v>
      </c>
      <c r="C351" s="3">
        <v>1100000</v>
      </c>
      <c r="D351" s="3">
        <v>0</v>
      </c>
      <c r="E351" s="3">
        <v>1054485.98</v>
      </c>
      <c r="F351" s="3">
        <v>45514.02</v>
      </c>
      <c r="G351" s="3">
        <v>45512.02</v>
      </c>
      <c r="H351" s="3">
        <v>0</v>
      </c>
      <c r="I351" s="3">
        <v>45512.02</v>
      </c>
      <c r="J351" s="3">
        <v>2</v>
      </c>
    </row>
    <row r="352" spans="1:10" x14ac:dyDescent="0.25">
      <c r="A352" s="1">
        <v>774504</v>
      </c>
      <c r="B352" s="2" t="s">
        <v>85</v>
      </c>
      <c r="C352" s="3">
        <v>1500000</v>
      </c>
      <c r="D352" s="3">
        <v>0</v>
      </c>
      <c r="E352" s="3">
        <v>1430738</v>
      </c>
      <c r="F352" s="3">
        <v>69262</v>
      </c>
      <c r="G352" s="3">
        <v>39860</v>
      </c>
      <c r="H352" s="3">
        <v>29400</v>
      </c>
      <c r="I352" s="3">
        <v>69260</v>
      </c>
      <c r="J352" s="3">
        <v>2</v>
      </c>
    </row>
    <row r="353" spans="1:10" x14ac:dyDescent="0.25">
      <c r="A353" s="1">
        <v>774505</v>
      </c>
      <c r="B353" s="2" t="s">
        <v>56</v>
      </c>
      <c r="C353" s="3">
        <v>1100000</v>
      </c>
      <c r="D353" s="3">
        <v>0</v>
      </c>
      <c r="E353" s="3">
        <v>1099998</v>
      </c>
      <c r="F353" s="3">
        <v>2</v>
      </c>
      <c r="G353" s="3">
        <v>0</v>
      </c>
      <c r="H353" s="3">
        <v>0</v>
      </c>
      <c r="I353" s="3">
        <v>0</v>
      </c>
      <c r="J353" s="3">
        <v>2</v>
      </c>
    </row>
    <row r="354" spans="1:10" x14ac:dyDescent="0.25">
      <c r="A354" s="1">
        <v>774506</v>
      </c>
      <c r="B354" s="2" t="s">
        <v>57</v>
      </c>
      <c r="C354" s="3">
        <v>1100000</v>
      </c>
      <c r="D354" s="3">
        <v>0</v>
      </c>
      <c r="E354" s="3">
        <v>1099998</v>
      </c>
      <c r="F354" s="3">
        <v>2</v>
      </c>
      <c r="G354" s="3">
        <v>0</v>
      </c>
      <c r="H354" s="3">
        <v>0</v>
      </c>
      <c r="I354" s="3">
        <v>0</v>
      </c>
      <c r="J354" s="3">
        <v>2</v>
      </c>
    </row>
    <row r="355" spans="1:10" ht="12" customHeight="1" x14ac:dyDescent="0.25"/>
    <row r="356" spans="1:10" s="7" customFormat="1" ht="12" customHeight="1" x14ac:dyDescent="0.25">
      <c r="A356" s="6">
        <v>776800</v>
      </c>
      <c r="B356" s="7" t="s">
        <v>58</v>
      </c>
      <c r="C356" s="8">
        <v>500000</v>
      </c>
      <c r="D356" s="8">
        <v>0</v>
      </c>
      <c r="E356" s="8">
        <v>499998</v>
      </c>
      <c r="F356" s="8">
        <v>2</v>
      </c>
      <c r="G356" s="8">
        <v>0</v>
      </c>
      <c r="H356" s="8">
        <v>0</v>
      </c>
      <c r="I356" s="8">
        <v>0</v>
      </c>
      <c r="J356" s="8">
        <v>2</v>
      </c>
    </row>
    <row r="357" spans="1:10" ht="12" customHeight="1" x14ac:dyDescent="0.25"/>
    <row r="358" spans="1:10" x14ac:dyDescent="0.25">
      <c r="A358" s="1">
        <v>776802</v>
      </c>
      <c r="B358" s="2" t="s">
        <v>59</v>
      </c>
      <c r="C358" s="3">
        <v>500000</v>
      </c>
      <c r="D358" s="3">
        <v>0</v>
      </c>
      <c r="E358" s="3">
        <v>499998</v>
      </c>
      <c r="F358" s="3">
        <v>2</v>
      </c>
      <c r="G358" s="3">
        <v>0</v>
      </c>
      <c r="H358" s="3">
        <v>0</v>
      </c>
      <c r="I358" s="3">
        <v>0</v>
      </c>
      <c r="J358" s="3">
        <v>2</v>
      </c>
    </row>
    <row r="359" spans="1:10" ht="12" customHeight="1" x14ac:dyDescent="0.25"/>
    <row r="360" spans="1:10" s="7" customFormat="1" ht="12" customHeight="1" x14ac:dyDescent="0.25">
      <c r="A360" s="6">
        <v>800000</v>
      </c>
      <c r="B360" s="7" t="s">
        <v>167</v>
      </c>
      <c r="C360" s="8">
        <v>737525454</v>
      </c>
      <c r="D360" s="8">
        <v>576643332.39999998</v>
      </c>
      <c r="E360" s="8">
        <v>130816468.02</v>
      </c>
      <c r="F360" s="8">
        <v>1183352318.3800001</v>
      </c>
      <c r="G360" s="8">
        <v>984252437.98000002</v>
      </c>
      <c r="H360" s="8">
        <v>199099768.40000001</v>
      </c>
      <c r="I360" s="8">
        <v>1183352206.3800001</v>
      </c>
      <c r="J360" s="8">
        <v>112</v>
      </c>
    </row>
    <row r="361" spans="1:10" s="7" customFormat="1" ht="12" customHeight="1" x14ac:dyDescent="0.25">
      <c r="A361" s="6"/>
      <c r="C361" s="8"/>
      <c r="D361" s="8"/>
      <c r="E361" s="8"/>
      <c r="F361" s="8"/>
      <c r="G361" s="8"/>
      <c r="H361" s="8"/>
      <c r="I361" s="8"/>
      <c r="J361" s="8"/>
    </row>
    <row r="362" spans="1:10" s="7" customFormat="1" ht="12" customHeight="1" x14ac:dyDescent="0.25">
      <c r="A362" s="6">
        <v>811000</v>
      </c>
      <c r="B362" s="7" t="s">
        <v>7</v>
      </c>
      <c r="C362" s="8">
        <v>503204221</v>
      </c>
      <c r="D362" s="8">
        <v>566079276.88</v>
      </c>
      <c r="E362" s="8">
        <v>11345168.140000001</v>
      </c>
      <c r="F362" s="8">
        <v>1057938329.74</v>
      </c>
      <c r="G362" s="8">
        <v>881926697.62</v>
      </c>
      <c r="H362" s="8">
        <v>176011572.12</v>
      </c>
      <c r="I362" s="8">
        <v>1057938269.74</v>
      </c>
      <c r="J362" s="8">
        <v>60</v>
      </c>
    </row>
    <row r="363" spans="1:10" s="7" customFormat="1" ht="12" customHeight="1" x14ac:dyDescent="0.25">
      <c r="A363" s="6"/>
      <c r="C363" s="8"/>
      <c r="D363" s="8"/>
      <c r="E363" s="8"/>
      <c r="F363" s="8"/>
      <c r="G363" s="8"/>
      <c r="H363" s="8"/>
      <c r="I363" s="8"/>
      <c r="J363" s="8"/>
    </row>
    <row r="364" spans="1:10" s="7" customFormat="1" ht="12" customHeight="1" x14ac:dyDescent="0.25">
      <c r="A364" s="6">
        <v>811100</v>
      </c>
      <c r="B364" s="7" t="s">
        <v>8</v>
      </c>
      <c r="C364" s="8">
        <v>458904221</v>
      </c>
      <c r="D364" s="8">
        <v>518505372.22000003</v>
      </c>
      <c r="E364" s="8">
        <v>0</v>
      </c>
      <c r="F364" s="8">
        <v>977409593.22000003</v>
      </c>
      <c r="G364" s="8">
        <v>824847128.75</v>
      </c>
      <c r="H364" s="8">
        <v>152562452.47</v>
      </c>
      <c r="I364" s="8">
        <v>977409581.22000003</v>
      </c>
      <c r="J364" s="8">
        <v>12</v>
      </c>
    </row>
    <row r="365" spans="1:10" ht="12" customHeight="1" x14ac:dyDescent="0.25"/>
    <row r="366" spans="1:10" x14ac:dyDescent="0.25">
      <c r="A366" s="1">
        <v>811101</v>
      </c>
      <c r="B366" s="2" t="s">
        <v>168</v>
      </c>
      <c r="C366" s="3">
        <v>128210249</v>
      </c>
      <c r="D366" s="3">
        <v>76670117.019999996</v>
      </c>
      <c r="E366" s="3">
        <v>0</v>
      </c>
      <c r="F366" s="3">
        <v>204880366.02000001</v>
      </c>
      <c r="G366" s="3">
        <v>158825533.19</v>
      </c>
      <c r="H366" s="3">
        <v>46054830.829999998</v>
      </c>
      <c r="I366" s="3">
        <v>204880364.02000001</v>
      </c>
      <c r="J366" s="3">
        <v>2</v>
      </c>
    </row>
    <row r="367" spans="1:10" x14ac:dyDescent="0.25">
      <c r="A367" s="1">
        <v>811102</v>
      </c>
      <c r="B367" s="2" t="s">
        <v>10</v>
      </c>
      <c r="C367" s="3">
        <v>11751719</v>
      </c>
      <c r="D367" s="3">
        <v>19808901.469999999</v>
      </c>
      <c r="E367" s="3">
        <v>0</v>
      </c>
      <c r="F367" s="3">
        <v>31560620.469999999</v>
      </c>
      <c r="G367" s="3">
        <v>23779667.219999999</v>
      </c>
      <c r="H367" s="3">
        <v>7780951.25</v>
      </c>
      <c r="I367" s="3">
        <v>31560618.469999999</v>
      </c>
      <c r="J367" s="3">
        <v>2</v>
      </c>
    </row>
    <row r="368" spans="1:10" x14ac:dyDescent="0.25">
      <c r="A368" s="1">
        <v>811103</v>
      </c>
      <c r="B368" s="2" t="s">
        <v>11</v>
      </c>
      <c r="C368" s="3">
        <v>41263067</v>
      </c>
      <c r="D368" s="3">
        <v>38968393.240000002</v>
      </c>
      <c r="E368" s="3">
        <v>0</v>
      </c>
      <c r="F368" s="3">
        <v>80231460.239999995</v>
      </c>
      <c r="G368" s="3">
        <v>64544658.409999996</v>
      </c>
      <c r="H368" s="3">
        <v>15686799.83</v>
      </c>
      <c r="I368" s="3">
        <v>80231458.239999995</v>
      </c>
      <c r="J368" s="3">
        <v>2</v>
      </c>
    </row>
    <row r="369" spans="1:10" x14ac:dyDescent="0.25">
      <c r="A369" s="1">
        <v>811104</v>
      </c>
      <c r="B369" s="2" t="s">
        <v>12</v>
      </c>
      <c r="C369" s="3">
        <v>32384419</v>
      </c>
      <c r="D369" s="3">
        <v>17332271.649999999</v>
      </c>
      <c r="E369" s="3">
        <v>0</v>
      </c>
      <c r="F369" s="3">
        <v>49716690.649999999</v>
      </c>
      <c r="G369" s="3">
        <v>41803434.920000002</v>
      </c>
      <c r="H369" s="3">
        <v>7913253.7300000004</v>
      </c>
      <c r="I369" s="3">
        <v>49716688.649999999</v>
      </c>
      <c r="J369" s="3">
        <v>2</v>
      </c>
    </row>
    <row r="370" spans="1:10" x14ac:dyDescent="0.25">
      <c r="A370" s="1">
        <v>811105</v>
      </c>
      <c r="B370" s="2" t="s">
        <v>117</v>
      </c>
      <c r="C370" s="3">
        <v>143550788</v>
      </c>
      <c r="D370" s="3">
        <v>284615615.45999998</v>
      </c>
      <c r="E370" s="3">
        <v>0</v>
      </c>
      <c r="F370" s="3">
        <v>428166403.45999998</v>
      </c>
      <c r="G370" s="3">
        <v>382995021.19</v>
      </c>
      <c r="H370" s="3">
        <v>45171380.270000003</v>
      </c>
      <c r="I370" s="3">
        <v>428166401.45999998</v>
      </c>
      <c r="J370" s="3">
        <v>2</v>
      </c>
    </row>
    <row r="371" spans="1:10" x14ac:dyDescent="0.25">
      <c r="A371" s="1">
        <v>811106</v>
      </c>
      <c r="B371" s="2" t="s">
        <v>14</v>
      </c>
      <c r="C371" s="3">
        <v>101743979</v>
      </c>
      <c r="D371" s="3">
        <v>81110073.379999995</v>
      </c>
      <c r="E371" s="3">
        <v>0</v>
      </c>
      <c r="F371" s="3">
        <v>182854052.38</v>
      </c>
      <c r="G371" s="3">
        <v>152898813.81999999</v>
      </c>
      <c r="H371" s="3">
        <v>29955236.559999999</v>
      </c>
      <c r="I371" s="3">
        <v>182854050.38</v>
      </c>
      <c r="J371" s="3">
        <v>2</v>
      </c>
    </row>
    <row r="372" spans="1:10" ht="12" customHeight="1" x14ac:dyDescent="0.25"/>
    <row r="373" spans="1:10" s="7" customFormat="1" ht="12" customHeight="1" x14ac:dyDescent="0.25">
      <c r="A373" s="6">
        <v>811200</v>
      </c>
      <c r="B373" s="7" t="s">
        <v>169</v>
      </c>
      <c r="C373" s="8">
        <v>23300000</v>
      </c>
      <c r="D373" s="8">
        <v>42033273.600000001</v>
      </c>
      <c r="E373" s="8">
        <v>4105837.31</v>
      </c>
      <c r="F373" s="8">
        <v>61227436.289999999</v>
      </c>
      <c r="G373" s="8">
        <v>41493597.609999999</v>
      </c>
      <c r="H373" s="8">
        <v>19733816.68</v>
      </c>
      <c r="I373" s="8">
        <v>61227414.289999999</v>
      </c>
      <c r="J373" s="8">
        <v>22</v>
      </c>
    </row>
    <row r="374" spans="1:10" ht="12" customHeight="1" x14ac:dyDescent="0.25"/>
    <row r="375" spans="1:10" x14ac:dyDescent="0.25">
      <c r="A375" s="1">
        <v>811205</v>
      </c>
      <c r="B375" s="2" t="s">
        <v>17</v>
      </c>
      <c r="C375" s="3">
        <v>3000000</v>
      </c>
      <c r="D375" s="3">
        <v>1437052</v>
      </c>
      <c r="E375" s="3">
        <v>0</v>
      </c>
      <c r="F375" s="3">
        <v>4437052</v>
      </c>
      <c r="G375" s="3">
        <v>4279400</v>
      </c>
      <c r="H375" s="3">
        <v>157650</v>
      </c>
      <c r="I375" s="3">
        <v>4437050</v>
      </c>
      <c r="J375" s="3">
        <v>2</v>
      </c>
    </row>
    <row r="376" spans="1:10" x14ac:dyDescent="0.25">
      <c r="A376" s="1">
        <v>811206</v>
      </c>
      <c r="B376" s="2" t="s">
        <v>170</v>
      </c>
      <c r="C376" s="3">
        <v>2500000</v>
      </c>
      <c r="D376" s="3">
        <v>2911989.23</v>
      </c>
      <c r="E376" s="3">
        <v>0</v>
      </c>
      <c r="F376" s="3">
        <v>5411989.2300000004</v>
      </c>
      <c r="G376" s="3">
        <v>5228987.2300000004</v>
      </c>
      <c r="H376" s="3">
        <v>183000</v>
      </c>
      <c r="I376" s="3">
        <v>5411987.2300000004</v>
      </c>
      <c r="J376" s="3">
        <v>2</v>
      </c>
    </row>
    <row r="377" spans="1:10" x14ac:dyDescent="0.25">
      <c r="A377" s="1">
        <v>811207</v>
      </c>
      <c r="B377" s="2" t="s">
        <v>19</v>
      </c>
      <c r="C377" s="3">
        <v>2500000</v>
      </c>
      <c r="D377" s="3">
        <v>480394</v>
      </c>
      <c r="E377" s="3">
        <v>0</v>
      </c>
      <c r="F377" s="3">
        <v>2980394</v>
      </c>
      <c r="G377" s="3">
        <v>2430632</v>
      </c>
      <c r="H377" s="3">
        <v>549760</v>
      </c>
      <c r="I377" s="3">
        <v>2980392</v>
      </c>
      <c r="J377" s="3">
        <v>2</v>
      </c>
    </row>
    <row r="378" spans="1:10" x14ac:dyDescent="0.25">
      <c r="A378" s="1">
        <v>811208</v>
      </c>
      <c r="B378" s="2" t="s">
        <v>20</v>
      </c>
      <c r="C378" s="3">
        <v>1100000</v>
      </c>
      <c r="D378" s="3">
        <v>0</v>
      </c>
      <c r="E378" s="3">
        <v>1097797.8899999999</v>
      </c>
      <c r="F378" s="3">
        <v>2202.11</v>
      </c>
      <c r="G378" s="3">
        <v>2200.11</v>
      </c>
      <c r="H378" s="3">
        <v>0</v>
      </c>
      <c r="I378" s="3">
        <v>2200.11</v>
      </c>
      <c r="J378" s="3">
        <v>2</v>
      </c>
    </row>
    <row r="379" spans="1:10" x14ac:dyDescent="0.25">
      <c r="A379" s="1">
        <v>811209</v>
      </c>
      <c r="B379" s="2" t="s">
        <v>171</v>
      </c>
      <c r="C379" s="3">
        <v>1100000</v>
      </c>
      <c r="D379" s="3">
        <v>0</v>
      </c>
      <c r="E379" s="3">
        <v>1099998</v>
      </c>
      <c r="F379" s="3">
        <v>2</v>
      </c>
      <c r="G379" s="3">
        <v>0</v>
      </c>
      <c r="H379" s="3">
        <v>0</v>
      </c>
      <c r="I379" s="3">
        <v>0</v>
      </c>
      <c r="J379" s="3">
        <v>2</v>
      </c>
    </row>
    <row r="380" spans="1:10" x14ac:dyDescent="0.25">
      <c r="A380" s="1">
        <v>811212</v>
      </c>
      <c r="B380" s="2" t="s">
        <v>22</v>
      </c>
      <c r="C380" s="3">
        <v>1100000</v>
      </c>
      <c r="D380" s="3">
        <v>1000000</v>
      </c>
      <c r="E380" s="3">
        <v>299390.02</v>
      </c>
      <c r="F380" s="3">
        <v>1800609.98</v>
      </c>
      <c r="G380" s="3">
        <v>1800607.98</v>
      </c>
      <c r="H380" s="3">
        <v>0</v>
      </c>
      <c r="I380" s="3">
        <v>1800607.98</v>
      </c>
      <c r="J380" s="3">
        <v>2</v>
      </c>
    </row>
    <row r="381" spans="1:10" x14ac:dyDescent="0.25">
      <c r="A381" s="1">
        <v>811216</v>
      </c>
      <c r="B381" s="2" t="s">
        <v>172</v>
      </c>
      <c r="C381" s="3">
        <v>2300000</v>
      </c>
      <c r="D381" s="3">
        <v>5302501.0199999996</v>
      </c>
      <c r="E381" s="3">
        <v>0</v>
      </c>
      <c r="F381" s="3">
        <v>7602501.0199999996</v>
      </c>
      <c r="G381" s="3">
        <v>4768979.0199999996</v>
      </c>
      <c r="H381" s="3">
        <v>2833520</v>
      </c>
      <c r="I381" s="3">
        <v>7602499.0199999996</v>
      </c>
      <c r="J381" s="3">
        <v>2</v>
      </c>
    </row>
    <row r="382" spans="1:10" x14ac:dyDescent="0.25">
      <c r="A382" s="1">
        <v>811217</v>
      </c>
      <c r="B382" s="2" t="s">
        <v>24</v>
      </c>
      <c r="C382" s="3">
        <v>6000000</v>
      </c>
      <c r="D382" s="3">
        <v>27079228.530000001</v>
      </c>
      <c r="E382" s="3">
        <v>0</v>
      </c>
      <c r="F382" s="3">
        <v>33079228.530000001</v>
      </c>
      <c r="G382" s="3">
        <v>17399771.850000001</v>
      </c>
      <c r="H382" s="3">
        <v>15679454.68</v>
      </c>
      <c r="I382" s="3">
        <v>33079226.530000001</v>
      </c>
      <c r="J382" s="3">
        <v>2</v>
      </c>
    </row>
    <row r="383" spans="1:10" x14ac:dyDescent="0.25">
      <c r="A383" s="1">
        <v>811218</v>
      </c>
      <c r="B383" s="2" t="s">
        <v>25</v>
      </c>
      <c r="C383" s="3">
        <v>2000000</v>
      </c>
      <c r="D383" s="3">
        <v>3822108.82</v>
      </c>
      <c r="E383" s="3">
        <v>0</v>
      </c>
      <c r="F383" s="3">
        <v>5822108.8200000003</v>
      </c>
      <c r="G383" s="3">
        <v>5510274.8200000003</v>
      </c>
      <c r="H383" s="3">
        <v>311832</v>
      </c>
      <c r="I383" s="3">
        <v>5822106.8200000003</v>
      </c>
      <c r="J383" s="3">
        <v>2</v>
      </c>
    </row>
    <row r="384" spans="1:10" x14ac:dyDescent="0.25">
      <c r="A384" s="1">
        <v>811220</v>
      </c>
      <c r="B384" s="2" t="s">
        <v>72</v>
      </c>
      <c r="C384" s="3">
        <v>1100000</v>
      </c>
      <c r="D384" s="3">
        <v>0</v>
      </c>
      <c r="E384" s="3">
        <v>1064324.3999999999</v>
      </c>
      <c r="F384" s="3">
        <v>35675.599999999999</v>
      </c>
      <c r="G384" s="3">
        <v>35673.599999999999</v>
      </c>
      <c r="H384" s="3">
        <v>0</v>
      </c>
      <c r="I384" s="3">
        <v>35673.599999999999</v>
      </c>
      <c r="J384" s="3">
        <v>2</v>
      </c>
    </row>
    <row r="385" spans="1:10" x14ac:dyDescent="0.25">
      <c r="A385" s="1">
        <v>811223</v>
      </c>
      <c r="B385" s="2" t="s">
        <v>102</v>
      </c>
      <c r="C385" s="3">
        <v>600000</v>
      </c>
      <c r="D385" s="3">
        <v>0</v>
      </c>
      <c r="E385" s="3">
        <v>544327</v>
      </c>
      <c r="F385" s="3">
        <v>55673</v>
      </c>
      <c r="G385" s="3">
        <v>37071</v>
      </c>
      <c r="H385" s="3">
        <v>18600</v>
      </c>
      <c r="I385" s="3">
        <v>55671</v>
      </c>
      <c r="J385" s="3">
        <v>2</v>
      </c>
    </row>
    <row r="386" spans="1:10" ht="12" customHeight="1" x14ac:dyDescent="0.25"/>
    <row r="387" spans="1:10" s="7" customFormat="1" ht="12" customHeight="1" x14ac:dyDescent="0.25">
      <c r="A387" s="6">
        <v>811300</v>
      </c>
      <c r="B387" s="7" t="s">
        <v>173</v>
      </c>
      <c r="C387" s="8">
        <v>21000000</v>
      </c>
      <c r="D387" s="8">
        <v>5540631.0599999996</v>
      </c>
      <c r="E387" s="8">
        <v>7239330.8300000001</v>
      </c>
      <c r="F387" s="8">
        <v>19301300.23</v>
      </c>
      <c r="G387" s="8">
        <v>15585971.26</v>
      </c>
      <c r="H387" s="8">
        <v>3715302.97</v>
      </c>
      <c r="I387" s="8">
        <v>19301274.23</v>
      </c>
      <c r="J387" s="8">
        <v>26</v>
      </c>
    </row>
    <row r="388" spans="1:10" ht="12" customHeight="1" x14ac:dyDescent="0.25"/>
    <row r="389" spans="1:10" x14ac:dyDescent="0.25">
      <c r="A389" s="1">
        <v>811301</v>
      </c>
      <c r="B389" s="2" t="s">
        <v>32</v>
      </c>
      <c r="C389" s="3">
        <v>2300000</v>
      </c>
      <c r="D389" s="3">
        <v>0</v>
      </c>
      <c r="E389" s="3">
        <v>682101.31</v>
      </c>
      <c r="F389" s="3">
        <v>1617898.69</v>
      </c>
      <c r="G389" s="3">
        <v>1481896.12</v>
      </c>
      <c r="H389" s="3">
        <v>136000.57</v>
      </c>
      <c r="I389" s="3">
        <v>1617896.69</v>
      </c>
      <c r="J389" s="3">
        <v>2</v>
      </c>
    </row>
    <row r="390" spans="1:10" x14ac:dyDescent="0.25">
      <c r="A390" s="1">
        <v>811302</v>
      </c>
      <c r="B390" s="2" t="s">
        <v>33</v>
      </c>
      <c r="C390" s="3">
        <v>600000</v>
      </c>
      <c r="D390" s="3">
        <v>0</v>
      </c>
      <c r="E390" s="3">
        <v>599998</v>
      </c>
      <c r="F390" s="3">
        <v>2</v>
      </c>
      <c r="G390" s="3">
        <v>0</v>
      </c>
      <c r="H390" s="3">
        <v>0</v>
      </c>
      <c r="I390" s="3">
        <v>0</v>
      </c>
      <c r="J390" s="3">
        <v>2</v>
      </c>
    </row>
    <row r="391" spans="1:10" x14ac:dyDescent="0.25">
      <c r="A391" s="1">
        <v>811303</v>
      </c>
      <c r="B391" s="2" t="s">
        <v>34</v>
      </c>
      <c r="C391" s="3">
        <v>1100000</v>
      </c>
      <c r="D391" s="3">
        <v>0</v>
      </c>
      <c r="E391" s="3">
        <v>1099998</v>
      </c>
      <c r="F391" s="3">
        <v>2</v>
      </c>
      <c r="G391" s="3">
        <v>0</v>
      </c>
      <c r="H391" s="3">
        <v>0</v>
      </c>
      <c r="I391" s="3">
        <v>0</v>
      </c>
      <c r="J391" s="3">
        <v>2</v>
      </c>
    </row>
    <row r="392" spans="1:10" x14ac:dyDescent="0.25">
      <c r="A392" s="1">
        <v>811304</v>
      </c>
      <c r="B392" s="2" t="s">
        <v>35</v>
      </c>
      <c r="C392" s="3">
        <v>500000</v>
      </c>
      <c r="D392" s="3">
        <v>0</v>
      </c>
      <c r="E392" s="3">
        <v>499998</v>
      </c>
      <c r="F392" s="3">
        <v>2</v>
      </c>
      <c r="G392" s="3">
        <v>0</v>
      </c>
      <c r="H392" s="3">
        <v>0</v>
      </c>
      <c r="I392" s="3">
        <v>0</v>
      </c>
      <c r="J392" s="3">
        <v>2</v>
      </c>
    </row>
    <row r="393" spans="1:10" x14ac:dyDescent="0.25">
      <c r="A393" s="1">
        <v>811306</v>
      </c>
      <c r="B393" s="2" t="s">
        <v>104</v>
      </c>
      <c r="C393" s="3">
        <v>1600000</v>
      </c>
      <c r="D393" s="3">
        <v>226352</v>
      </c>
      <c r="E393" s="3">
        <v>0</v>
      </c>
      <c r="F393" s="3">
        <v>1826352</v>
      </c>
      <c r="G393" s="3">
        <v>1250350</v>
      </c>
      <c r="H393" s="3">
        <v>576000</v>
      </c>
      <c r="I393" s="3">
        <v>1826350</v>
      </c>
      <c r="J393" s="3">
        <v>2</v>
      </c>
    </row>
    <row r="394" spans="1:10" x14ac:dyDescent="0.25">
      <c r="A394" s="1">
        <v>811307</v>
      </c>
      <c r="B394" s="2" t="s">
        <v>174</v>
      </c>
      <c r="C394" s="3">
        <v>2500000</v>
      </c>
      <c r="D394" s="3">
        <v>763016.5</v>
      </c>
      <c r="E394" s="3">
        <v>500000</v>
      </c>
      <c r="F394" s="3">
        <v>2763016.5</v>
      </c>
      <c r="G394" s="3">
        <v>1706840</v>
      </c>
      <c r="H394" s="3">
        <v>1056174.5</v>
      </c>
      <c r="I394" s="3">
        <v>2763014.5</v>
      </c>
      <c r="J394" s="3">
        <v>2</v>
      </c>
    </row>
    <row r="395" spans="1:10" x14ac:dyDescent="0.25">
      <c r="A395" s="1">
        <v>811308</v>
      </c>
      <c r="B395" s="2" t="s">
        <v>106</v>
      </c>
      <c r="C395" s="3">
        <v>1100000</v>
      </c>
      <c r="D395" s="3">
        <v>0</v>
      </c>
      <c r="E395" s="3">
        <v>1099998</v>
      </c>
      <c r="F395" s="3">
        <v>2</v>
      </c>
      <c r="G395" s="3">
        <v>0</v>
      </c>
      <c r="H395" s="3">
        <v>0</v>
      </c>
      <c r="I395" s="3">
        <v>0</v>
      </c>
      <c r="J395" s="3">
        <v>2</v>
      </c>
    </row>
    <row r="396" spans="1:10" x14ac:dyDescent="0.25">
      <c r="A396" s="1">
        <v>811309</v>
      </c>
      <c r="B396" s="2" t="s">
        <v>40</v>
      </c>
      <c r="C396" s="3">
        <v>1100000</v>
      </c>
      <c r="D396" s="3">
        <v>0</v>
      </c>
      <c r="E396" s="3">
        <v>977894</v>
      </c>
      <c r="F396" s="3">
        <v>122106</v>
      </c>
      <c r="G396" s="3">
        <v>122104</v>
      </c>
      <c r="H396" s="3">
        <v>0</v>
      </c>
      <c r="I396" s="3">
        <v>122104</v>
      </c>
      <c r="J396" s="3">
        <v>2</v>
      </c>
    </row>
    <row r="397" spans="1:10" x14ac:dyDescent="0.25">
      <c r="A397" s="1">
        <v>811310</v>
      </c>
      <c r="B397" s="2" t="s">
        <v>107</v>
      </c>
      <c r="C397" s="3">
        <v>3500000</v>
      </c>
      <c r="D397" s="3">
        <v>494939.79</v>
      </c>
      <c r="E397" s="3">
        <v>0</v>
      </c>
      <c r="F397" s="3">
        <v>3994939.79</v>
      </c>
      <c r="G397" s="3">
        <v>3124986.49</v>
      </c>
      <c r="H397" s="3">
        <v>869951.3</v>
      </c>
      <c r="I397" s="3">
        <v>3994937.79</v>
      </c>
      <c r="J397" s="3">
        <v>2</v>
      </c>
    </row>
    <row r="398" spans="1:10" x14ac:dyDescent="0.25">
      <c r="A398" s="1">
        <v>811311</v>
      </c>
      <c r="B398" s="2" t="s">
        <v>42</v>
      </c>
      <c r="C398" s="3">
        <v>600000</v>
      </c>
      <c r="D398" s="3">
        <v>0</v>
      </c>
      <c r="E398" s="3">
        <v>599998</v>
      </c>
      <c r="F398" s="3">
        <v>2</v>
      </c>
      <c r="G398" s="3">
        <v>0</v>
      </c>
      <c r="H398" s="3">
        <v>0</v>
      </c>
      <c r="I398" s="3">
        <v>0</v>
      </c>
      <c r="J398" s="3">
        <v>2</v>
      </c>
    </row>
    <row r="399" spans="1:10" x14ac:dyDescent="0.25">
      <c r="A399" s="1">
        <v>811314</v>
      </c>
      <c r="B399" s="2" t="s">
        <v>43</v>
      </c>
      <c r="C399" s="3">
        <v>1100000</v>
      </c>
      <c r="D399" s="3">
        <v>0</v>
      </c>
      <c r="E399" s="3">
        <v>779347.52</v>
      </c>
      <c r="F399" s="3">
        <v>320652.48</v>
      </c>
      <c r="G399" s="3">
        <v>268223.48</v>
      </c>
      <c r="H399" s="3">
        <v>52427</v>
      </c>
      <c r="I399" s="3">
        <v>320650.48</v>
      </c>
      <c r="J399" s="3">
        <v>2</v>
      </c>
    </row>
    <row r="400" spans="1:10" x14ac:dyDescent="0.25">
      <c r="A400" s="1">
        <v>811315</v>
      </c>
      <c r="B400" s="2" t="s">
        <v>44</v>
      </c>
      <c r="C400" s="3">
        <v>1500000</v>
      </c>
      <c r="D400" s="3">
        <v>56322.77</v>
      </c>
      <c r="E400" s="3">
        <v>0</v>
      </c>
      <c r="F400" s="3">
        <v>1556322.77</v>
      </c>
      <c r="G400" s="3">
        <v>1301571.17</v>
      </c>
      <c r="H400" s="3">
        <v>254749.6</v>
      </c>
      <c r="I400" s="3">
        <v>1556320.77</v>
      </c>
      <c r="J400" s="3">
        <v>2</v>
      </c>
    </row>
    <row r="401" spans="1:10" x14ac:dyDescent="0.25">
      <c r="A401" s="1">
        <v>811319</v>
      </c>
      <c r="B401" s="2" t="s">
        <v>110</v>
      </c>
      <c r="C401" s="3">
        <v>3500000</v>
      </c>
      <c r="D401" s="3">
        <v>4000000</v>
      </c>
      <c r="E401" s="3">
        <v>399998</v>
      </c>
      <c r="F401" s="3">
        <v>7100002</v>
      </c>
      <c r="G401" s="3">
        <v>6330000</v>
      </c>
      <c r="H401" s="3">
        <v>770000</v>
      </c>
      <c r="I401" s="3">
        <v>7100000</v>
      </c>
      <c r="J401" s="3">
        <v>2</v>
      </c>
    </row>
    <row r="402" spans="1:10" ht="12" customHeight="1" x14ac:dyDescent="0.25"/>
    <row r="403" spans="1:10" s="7" customFormat="1" ht="12" customHeight="1" x14ac:dyDescent="0.25">
      <c r="A403" s="6">
        <v>813400</v>
      </c>
      <c r="B403" s="7" t="s">
        <v>48</v>
      </c>
      <c r="C403" s="8">
        <v>228421233</v>
      </c>
      <c r="D403" s="8">
        <v>9542294.5199999996</v>
      </c>
      <c r="E403" s="8">
        <v>116084917.48</v>
      </c>
      <c r="F403" s="8">
        <v>121878610.04000001</v>
      </c>
      <c r="G403" s="8">
        <v>99607121.760000005</v>
      </c>
      <c r="H403" s="8">
        <v>22271446.280000001</v>
      </c>
      <c r="I403" s="8">
        <v>121878568.04000001</v>
      </c>
      <c r="J403" s="8">
        <v>42</v>
      </c>
    </row>
    <row r="404" spans="1:10" ht="12" customHeight="1" x14ac:dyDescent="0.25"/>
    <row r="405" spans="1:10" x14ac:dyDescent="0.25">
      <c r="A405" s="1">
        <v>813403</v>
      </c>
      <c r="B405" s="2" t="s">
        <v>51</v>
      </c>
      <c r="C405" s="3">
        <v>30000000</v>
      </c>
      <c r="D405" s="3">
        <v>0</v>
      </c>
      <c r="E405" s="3">
        <v>24570180</v>
      </c>
      <c r="F405" s="3">
        <v>5429820</v>
      </c>
      <c r="G405" s="3">
        <v>4881568.54</v>
      </c>
      <c r="H405" s="3">
        <v>548249.46</v>
      </c>
      <c r="I405" s="3">
        <v>5429818</v>
      </c>
      <c r="J405" s="3">
        <v>2</v>
      </c>
    </row>
    <row r="406" spans="1:10" x14ac:dyDescent="0.25">
      <c r="A406" s="1">
        <v>813405</v>
      </c>
      <c r="B406" s="2" t="s">
        <v>175</v>
      </c>
      <c r="C406" s="3">
        <v>30000000</v>
      </c>
      <c r="D406" s="3">
        <v>3726979.98</v>
      </c>
      <c r="E406" s="3">
        <v>0</v>
      </c>
      <c r="F406" s="3">
        <v>33726979.979999997</v>
      </c>
      <c r="G406" s="3">
        <v>24573703.34</v>
      </c>
      <c r="H406" s="3">
        <v>9153274.6400000006</v>
      </c>
      <c r="I406" s="3">
        <v>33726977.979999997</v>
      </c>
      <c r="J406" s="3">
        <v>2</v>
      </c>
    </row>
    <row r="407" spans="1:10" x14ac:dyDescent="0.25">
      <c r="A407" s="1">
        <v>813415</v>
      </c>
      <c r="B407" s="2" t="s">
        <v>176</v>
      </c>
      <c r="C407" s="3">
        <v>28421233</v>
      </c>
      <c r="D407" s="3">
        <v>5315314.54</v>
      </c>
      <c r="E407" s="3">
        <v>0</v>
      </c>
      <c r="F407" s="3">
        <v>33736547.539999999</v>
      </c>
      <c r="G407" s="3">
        <v>26631237.300000001</v>
      </c>
      <c r="H407" s="3">
        <v>7105308.2400000002</v>
      </c>
      <c r="I407" s="3">
        <v>33736545.539999999</v>
      </c>
      <c r="J407" s="3">
        <v>2</v>
      </c>
    </row>
    <row r="408" spans="1:10" x14ac:dyDescent="0.25">
      <c r="A408" s="1">
        <v>813417</v>
      </c>
      <c r="B408" s="2" t="s">
        <v>177</v>
      </c>
      <c r="C408" s="3">
        <v>4000000</v>
      </c>
      <c r="D408" s="3">
        <v>0</v>
      </c>
      <c r="E408" s="3">
        <v>1970154.29</v>
      </c>
      <c r="F408" s="3">
        <v>2029845.71</v>
      </c>
      <c r="G408" s="3">
        <v>1605304.52</v>
      </c>
      <c r="H408" s="3">
        <v>424539.19</v>
      </c>
      <c r="I408" s="3">
        <v>2029843.71</v>
      </c>
      <c r="J408" s="3">
        <v>2</v>
      </c>
    </row>
    <row r="409" spans="1:10" x14ac:dyDescent="0.25">
      <c r="A409" s="1">
        <v>813418</v>
      </c>
      <c r="B409" s="2" t="s">
        <v>178</v>
      </c>
      <c r="C409" s="3">
        <v>3000000</v>
      </c>
      <c r="D409" s="3">
        <v>0</v>
      </c>
      <c r="E409" s="3">
        <v>2999998</v>
      </c>
      <c r="F409" s="3">
        <v>2</v>
      </c>
      <c r="G409" s="3">
        <v>0</v>
      </c>
      <c r="H409" s="3">
        <v>0</v>
      </c>
      <c r="I409" s="3">
        <v>0</v>
      </c>
      <c r="J409" s="3">
        <v>2</v>
      </c>
    </row>
    <row r="410" spans="1:10" x14ac:dyDescent="0.25">
      <c r="A410" s="1">
        <v>813431</v>
      </c>
      <c r="B410" s="2" t="s">
        <v>179</v>
      </c>
      <c r="C410" s="3">
        <v>10000000</v>
      </c>
      <c r="D410" s="3">
        <v>0</v>
      </c>
      <c r="E410" s="3">
        <v>7799998</v>
      </c>
      <c r="F410" s="3">
        <v>2200002</v>
      </c>
      <c r="G410" s="3">
        <v>2170000</v>
      </c>
      <c r="H410" s="3">
        <v>30000</v>
      </c>
      <c r="I410" s="3">
        <v>2200000</v>
      </c>
      <c r="J410" s="3">
        <v>2</v>
      </c>
    </row>
    <row r="411" spans="1:10" x14ac:dyDescent="0.25">
      <c r="A411" s="1">
        <v>813432</v>
      </c>
      <c r="B411" s="2" t="s">
        <v>180</v>
      </c>
      <c r="C411" s="3">
        <v>10500000</v>
      </c>
      <c r="D411" s="3">
        <v>0</v>
      </c>
      <c r="E411" s="3">
        <v>6523998</v>
      </c>
      <c r="F411" s="3">
        <v>3976002</v>
      </c>
      <c r="G411" s="3">
        <v>3403000</v>
      </c>
      <c r="H411" s="3">
        <v>573000</v>
      </c>
      <c r="I411" s="3">
        <v>3976000</v>
      </c>
      <c r="J411" s="3">
        <v>2</v>
      </c>
    </row>
    <row r="412" spans="1:10" x14ac:dyDescent="0.25">
      <c r="A412" s="1">
        <v>813433</v>
      </c>
      <c r="B412" s="2" t="s">
        <v>181</v>
      </c>
      <c r="C412" s="3">
        <v>5000000</v>
      </c>
      <c r="D412" s="3">
        <v>0</v>
      </c>
      <c r="E412" s="3">
        <v>4529998</v>
      </c>
      <c r="F412" s="3">
        <v>470002</v>
      </c>
      <c r="G412" s="3">
        <v>405000</v>
      </c>
      <c r="H412" s="3">
        <v>65000</v>
      </c>
      <c r="I412" s="3">
        <v>470000</v>
      </c>
      <c r="J412" s="3">
        <v>2</v>
      </c>
    </row>
    <row r="413" spans="1:10" x14ac:dyDescent="0.25">
      <c r="A413" s="1">
        <v>813434</v>
      </c>
      <c r="B413" s="2" t="s">
        <v>182</v>
      </c>
      <c r="C413" s="3">
        <v>7000000</v>
      </c>
      <c r="D413" s="3">
        <v>0</v>
      </c>
      <c r="E413" s="3">
        <v>5161998</v>
      </c>
      <c r="F413" s="3">
        <v>1838002</v>
      </c>
      <c r="G413" s="3">
        <v>1576000</v>
      </c>
      <c r="H413" s="3">
        <v>262000</v>
      </c>
      <c r="I413" s="3">
        <v>1838000</v>
      </c>
      <c r="J413" s="3">
        <v>2</v>
      </c>
    </row>
    <row r="414" spans="1:10" x14ac:dyDescent="0.25">
      <c r="A414" s="1">
        <v>813435</v>
      </c>
      <c r="B414" s="2" t="s">
        <v>183</v>
      </c>
      <c r="C414" s="3">
        <v>5000000</v>
      </c>
      <c r="D414" s="3">
        <v>0</v>
      </c>
      <c r="E414" s="3">
        <v>2332498</v>
      </c>
      <c r="F414" s="3">
        <v>2667502</v>
      </c>
      <c r="G414" s="3">
        <v>2355500</v>
      </c>
      <c r="H414" s="3">
        <v>312000</v>
      </c>
      <c r="I414" s="3">
        <v>2667500</v>
      </c>
      <c r="J414" s="3">
        <v>2</v>
      </c>
    </row>
    <row r="415" spans="1:10" x14ac:dyDescent="0.25">
      <c r="A415" s="1">
        <v>813436</v>
      </c>
      <c r="B415" s="2" t="s">
        <v>184</v>
      </c>
      <c r="C415" s="3">
        <v>12000000</v>
      </c>
      <c r="D415" s="3">
        <v>0</v>
      </c>
      <c r="E415" s="3">
        <v>11647998</v>
      </c>
      <c r="F415" s="3">
        <v>352002</v>
      </c>
      <c r="G415" s="3">
        <v>352000</v>
      </c>
      <c r="H415" s="3">
        <v>0</v>
      </c>
      <c r="I415" s="3">
        <v>352000</v>
      </c>
      <c r="J415" s="3">
        <v>2</v>
      </c>
    </row>
    <row r="416" spans="1:10" x14ac:dyDescent="0.25">
      <c r="A416" s="1">
        <v>813437</v>
      </c>
      <c r="B416" s="2" t="s">
        <v>185</v>
      </c>
      <c r="C416" s="3">
        <v>7000000</v>
      </c>
      <c r="D416" s="3">
        <v>0</v>
      </c>
      <c r="E416" s="3">
        <v>4944526.22</v>
      </c>
      <c r="F416" s="3">
        <v>2055473.78</v>
      </c>
      <c r="G416" s="3">
        <v>1461371.78</v>
      </c>
      <c r="H416" s="3">
        <v>594100</v>
      </c>
      <c r="I416" s="3">
        <v>2055471.78</v>
      </c>
      <c r="J416" s="3">
        <v>2</v>
      </c>
    </row>
    <row r="417" spans="1:10" x14ac:dyDescent="0.25">
      <c r="A417" s="1">
        <v>813438</v>
      </c>
      <c r="B417" s="2" t="s">
        <v>186</v>
      </c>
      <c r="C417" s="3">
        <v>15000000</v>
      </c>
      <c r="D417" s="3">
        <v>0</v>
      </c>
      <c r="E417" s="3">
        <v>13928588.449999999</v>
      </c>
      <c r="F417" s="3">
        <v>1071411.55</v>
      </c>
      <c r="G417" s="3">
        <v>1008709.55</v>
      </c>
      <c r="H417" s="3">
        <v>62700</v>
      </c>
      <c r="I417" s="3">
        <v>1071409.55</v>
      </c>
      <c r="J417" s="3">
        <v>2</v>
      </c>
    </row>
    <row r="418" spans="1:10" x14ac:dyDescent="0.25">
      <c r="A418" s="1">
        <v>813439</v>
      </c>
      <c r="B418" s="2" t="s">
        <v>187</v>
      </c>
      <c r="C418" s="3">
        <v>7000000</v>
      </c>
      <c r="D418" s="3">
        <v>0</v>
      </c>
      <c r="E418" s="3">
        <v>1895401</v>
      </c>
      <c r="F418" s="3">
        <v>5104599</v>
      </c>
      <c r="G418" s="3">
        <v>3690857</v>
      </c>
      <c r="H418" s="3">
        <v>1413740</v>
      </c>
      <c r="I418" s="3">
        <v>5104597</v>
      </c>
      <c r="J418" s="3">
        <v>2</v>
      </c>
    </row>
    <row r="419" spans="1:10" x14ac:dyDescent="0.25">
      <c r="A419" s="1">
        <v>813440</v>
      </c>
      <c r="B419" s="2" t="s">
        <v>188</v>
      </c>
      <c r="C419" s="3">
        <v>5000000</v>
      </c>
      <c r="D419" s="3">
        <v>0</v>
      </c>
      <c r="E419" s="3">
        <v>250900.83</v>
      </c>
      <c r="F419" s="3">
        <v>4749099.17</v>
      </c>
      <c r="G419" s="3">
        <v>3315892</v>
      </c>
      <c r="H419" s="3">
        <v>1433205.17</v>
      </c>
      <c r="I419" s="3">
        <v>4749097.17</v>
      </c>
      <c r="J419" s="3">
        <v>2</v>
      </c>
    </row>
    <row r="420" spans="1:10" x14ac:dyDescent="0.25">
      <c r="A420" s="1">
        <v>813441</v>
      </c>
      <c r="B420" s="2" t="s">
        <v>189</v>
      </c>
      <c r="C420" s="3">
        <v>12000000</v>
      </c>
      <c r="D420" s="3">
        <v>0</v>
      </c>
      <c r="E420" s="3">
        <v>5927998</v>
      </c>
      <c r="F420" s="3">
        <v>6072002</v>
      </c>
      <c r="G420" s="3">
        <v>5962000</v>
      </c>
      <c r="H420" s="3">
        <v>110000</v>
      </c>
      <c r="I420" s="3">
        <v>6072000</v>
      </c>
      <c r="J420" s="3">
        <v>2</v>
      </c>
    </row>
    <row r="421" spans="1:10" x14ac:dyDescent="0.25">
      <c r="A421" s="1">
        <v>813442</v>
      </c>
      <c r="B421" s="2" t="s">
        <v>190</v>
      </c>
      <c r="C421" s="3">
        <v>1500000</v>
      </c>
      <c r="D421" s="3">
        <v>0</v>
      </c>
      <c r="E421" s="3">
        <v>1499998</v>
      </c>
      <c r="F421" s="3">
        <v>2</v>
      </c>
      <c r="G421" s="3">
        <v>0</v>
      </c>
      <c r="H421" s="3">
        <v>0</v>
      </c>
      <c r="I421" s="3">
        <v>0</v>
      </c>
      <c r="J421" s="3">
        <v>2</v>
      </c>
    </row>
    <row r="422" spans="1:10" x14ac:dyDescent="0.25">
      <c r="A422" s="1">
        <v>813443</v>
      </c>
      <c r="B422" s="2" t="s">
        <v>191</v>
      </c>
      <c r="C422" s="3">
        <v>8000000</v>
      </c>
      <c r="D422" s="3">
        <v>0</v>
      </c>
      <c r="E422" s="3">
        <v>7999998</v>
      </c>
      <c r="F422" s="3">
        <v>2</v>
      </c>
      <c r="G422" s="3">
        <v>0</v>
      </c>
      <c r="H422" s="3">
        <v>0</v>
      </c>
      <c r="I422" s="3">
        <v>0</v>
      </c>
      <c r="J422" s="3">
        <v>2</v>
      </c>
    </row>
    <row r="423" spans="1:10" x14ac:dyDescent="0.25">
      <c r="A423" s="1">
        <v>813444</v>
      </c>
      <c r="B423" s="2" t="s">
        <v>192</v>
      </c>
      <c r="C423" s="3">
        <v>5000000</v>
      </c>
      <c r="D423" s="3">
        <v>0</v>
      </c>
      <c r="E423" s="3">
        <v>4516048</v>
      </c>
      <c r="F423" s="3">
        <v>483952</v>
      </c>
      <c r="G423" s="3">
        <v>503950</v>
      </c>
      <c r="H423" s="3">
        <v>-20000</v>
      </c>
      <c r="I423" s="3">
        <v>483950</v>
      </c>
      <c r="J423" s="3">
        <v>2</v>
      </c>
    </row>
    <row r="424" spans="1:10" x14ac:dyDescent="0.25">
      <c r="A424" s="1">
        <v>813447</v>
      </c>
      <c r="B424" s="2" t="s">
        <v>193</v>
      </c>
      <c r="C424" s="3">
        <v>15000000</v>
      </c>
      <c r="D424" s="3">
        <v>500000</v>
      </c>
      <c r="E424" s="3">
        <v>90710.69</v>
      </c>
      <c r="F424" s="3">
        <v>15409289.310000001</v>
      </c>
      <c r="G424" s="3">
        <v>15279287.310000001</v>
      </c>
      <c r="H424" s="3">
        <v>130000</v>
      </c>
      <c r="I424" s="3">
        <v>15409287.310000001</v>
      </c>
      <c r="J424" s="3">
        <v>2</v>
      </c>
    </row>
    <row r="425" spans="1:10" x14ac:dyDescent="0.25">
      <c r="A425" s="1">
        <v>813448</v>
      </c>
      <c r="B425" s="2" t="s">
        <v>194</v>
      </c>
      <c r="C425" s="3">
        <v>8000000</v>
      </c>
      <c r="D425" s="3">
        <v>0</v>
      </c>
      <c r="E425" s="3">
        <v>7493928</v>
      </c>
      <c r="F425" s="3">
        <v>506072</v>
      </c>
      <c r="G425" s="3">
        <v>431740.42</v>
      </c>
      <c r="H425" s="3">
        <v>74329.58</v>
      </c>
      <c r="I425" s="3">
        <v>506070</v>
      </c>
      <c r="J425" s="3">
        <v>2</v>
      </c>
    </row>
    <row r="426" spans="1:10" ht="12" customHeight="1" x14ac:dyDescent="0.25"/>
    <row r="427" spans="1:10" s="7" customFormat="1" ht="12" customHeight="1" x14ac:dyDescent="0.25">
      <c r="A427" s="6">
        <v>824000</v>
      </c>
      <c r="B427" s="7" t="s">
        <v>52</v>
      </c>
      <c r="C427" s="8">
        <v>5400000</v>
      </c>
      <c r="D427" s="8">
        <v>1021761</v>
      </c>
      <c r="E427" s="8">
        <v>2886384.4</v>
      </c>
      <c r="F427" s="8">
        <v>3535376.6</v>
      </c>
      <c r="G427" s="8">
        <v>2718618.6</v>
      </c>
      <c r="H427" s="8">
        <v>816750</v>
      </c>
      <c r="I427" s="8">
        <v>3535368.6</v>
      </c>
      <c r="J427" s="8">
        <v>8</v>
      </c>
    </row>
    <row r="428" spans="1:10" s="7" customFormat="1" ht="12" customHeight="1" x14ac:dyDescent="0.25">
      <c r="A428" s="6"/>
      <c r="C428" s="8"/>
      <c r="D428" s="8"/>
      <c r="E428" s="8"/>
      <c r="F428" s="8"/>
      <c r="G428" s="8"/>
      <c r="H428" s="8"/>
      <c r="I428" s="8"/>
      <c r="J428" s="8"/>
    </row>
    <row r="429" spans="1:10" s="7" customFormat="1" ht="12" customHeight="1" x14ac:dyDescent="0.25">
      <c r="A429" s="6">
        <v>824500</v>
      </c>
      <c r="B429" s="7" t="s">
        <v>53</v>
      </c>
      <c r="C429" s="8">
        <v>5400000</v>
      </c>
      <c r="D429" s="8">
        <v>1021761</v>
      </c>
      <c r="E429" s="8">
        <v>2886384.4</v>
      </c>
      <c r="F429" s="8">
        <v>3535376.6</v>
      </c>
      <c r="G429" s="8">
        <v>2718618.6</v>
      </c>
      <c r="H429" s="8">
        <v>816750</v>
      </c>
      <c r="I429" s="8">
        <v>3535368.6</v>
      </c>
      <c r="J429" s="8">
        <v>8</v>
      </c>
    </row>
    <row r="430" spans="1:10" ht="12" customHeight="1" x14ac:dyDescent="0.25"/>
    <row r="431" spans="1:10" x14ac:dyDescent="0.25">
      <c r="A431" s="1">
        <v>824501</v>
      </c>
      <c r="B431" s="2" t="s">
        <v>195</v>
      </c>
      <c r="C431" s="3">
        <v>1300000</v>
      </c>
      <c r="D431" s="3">
        <v>0</v>
      </c>
      <c r="E431" s="3">
        <v>1177455</v>
      </c>
      <c r="F431" s="3">
        <v>122545</v>
      </c>
      <c r="G431" s="3">
        <v>122543</v>
      </c>
      <c r="H431" s="3">
        <v>0</v>
      </c>
      <c r="I431" s="3">
        <v>122543</v>
      </c>
      <c r="J431" s="3">
        <v>2</v>
      </c>
    </row>
    <row r="432" spans="1:10" x14ac:dyDescent="0.25">
      <c r="A432" s="1">
        <v>824504</v>
      </c>
      <c r="B432" s="2" t="s">
        <v>55</v>
      </c>
      <c r="C432" s="3">
        <v>1500000</v>
      </c>
      <c r="D432" s="3">
        <v>1000000</v>
      </c>
      <c r="E432" s="3">
        <v>408931.4</v>
      </c>
      <c r="F432" s="3">
        <v>2091068.6</v>
      </c>
      <c r="G432" s="3">
        <v>1903116.6</v>
      </c>
      <c r="H432" s="3">
        <v>187950</v>
      </c>
      <c r="I432" s="3">
        <v>2091066.6</v>
      </c>
      <c r="J432" s="3">
        <v>2</v>
      </c>
    </row>
    <row r="433" spans="1:10" x14ac:dyDescent="0.25">
      <c r="A433" s="1">
        <v>824505</v>
      </c>
      <c r="B433" s="2" t="s">
        <v>56</v>
      </c>
      <c r="C433" s="3">
        <v>1300000</v>
      </c>
      <c r="D433" s="3">
        <v>21761</v>
      </c>
      <c r="E433" s="3">
        <v>0</v>
      </c>
      <c r="F433" s="3">
        <v>1321761</v>
      </c>
      <c r="G433" s="3">
        <v>692959</v>
      </c>
      <c r="H433" s="3">
        <v>628800</v>
      </c>
      <c r="I433" s="3">
        <v>1321759</v>
      </c>
      <c r="J433" s="3">
        <v>2</v>
      </c>
    </row>
    <row r="434" spans="1:10" x14ac:dyDescent="0.25">
      <c r="A434" s="1">
        <v>824506</v>
      </c>
      <c r="B434" s="2" t="s">
        <v>57</v>
      </c>
      <c r="C434" s="3">
        <v>1300000</v>
      </c>
      <c r="D434" s="3">
        <v>0</v>
      </c>
      <c r="E434" s="3">
        <v>1299998</v>
      </c>
      <c r="F434" s="3">
        <v>2</v>
      </c>
      <c r="G434" s="3">
        <v>0</v>
      </c>
      <c r="H434" s="3">
        <v>0</v>
      </c>
      <c r="I434" s="3">
        <v>0</v>
      </c>
      <c r="J434" s="3">
        <v>2</v>
      </c>
    </row>
    <row r="435" spans="1:10" ht="12" customHeight="1" x14ac:dyDescent="0.25"/>
    <row r="436" spans="1:10" s="7" customFormat="1" ht="12" customHeight="1" x14ac:dyDescent="0.25">
      <c r="A436" s="6">
        <v>826800</v>
      </c>
      <c r="B436" s="7" t="s">
        <v>58</v>
      </c>
      <c r="C436" s="8">
        <v>500000</v>
      </c>
      <c r="D436" s="8">
        <v>0</v>
      </c>
      <c r="E436" s="8">
        <v>499998</v>
      </c>
      <c r="F436" s="8">
        <v>2</v>
      </c>
      <c r="G436" s="8">
        <v>0</v>
      </c>
      <c r="H436" s="8">
        <v>0</v>
      </c>
      <c r="I436" s="8">
        <v>0</v>
      </c>
      <c r="J436" s="8">
        <v>2</v>
      </c>
    </row>
    <row r="437" spans="1:10" ht="12" customHeight="1" x14ac:dyDescent="0.25"/>
    <row r="438" spans="1:10" x14ac:dyDescent="0.25">
      <c r="A438" s="1">
        <v>826802</v>
      </c>
      <c r="B438" s="2" t="s">
        <v>59</v>
      </c>
      <c r="C438" s="3">
        <v>500000</v>
      </c>
      <c r="D438" s="3">
        <v>0</v>
      </c>
      <c r="E438" s="3">
        <v>499998</v>
      </c>
      <c r="F438" s="3">
        <v>2</v>
      </c>
      <c r="G438" s="3">
        <v>0</v>
      </c>
      <c r="H438" s="3">
        <v>0</v>
      </c>
      <c r="I438" s="3">
        <v>0</v>
      </c>
      <c r="J438" s="3">
        <v>2</v>
      </c>
    </row>
    <row r="439" spans="1:10" ht="12" customHeight="1" x14ac:dyDescent="0.25"/>
    <row r="440" spans="1:10" s="7" customFormat="1" ht="12" customHeight="1" x14ac:dyDescent="0.25">
      <c r="A440" s="6">
        <v>850000</v>
      </c>
      <c r="B440" s="7" t="s">
        <v>196</v>
      </c>
      <c r="C440" s="8">
        <v>742204390</v>
      </c>
      <c r="D440" s="8">
        <v>708037051.50999999</v>
      </c>
      <c r="E440" s="8">
        <v>35940553.100000001</v>
      </c>
      <c r="F440" s="8">
        <v>1414300888.4100001</v>
      </c>
      <c r="G440" s="8">
        <v>1189237322.28</v>
      </c>
      <c r="H440" s="8">
        <v>225063478.13</v>
      </c>
      <c r="I440" s="8">
        <v>1414300800.4100001</v>
      </c>
      <c r="J440" s="8">
        <v>88</v>
      </c>
    </row>
    <row r="441" spans="1:10" s="7" customFormat="1" ht="12" customHeight="1" x14ac:dyDescent="0.25">
      <c r="A441" s="6"/>
      <c r="C441" s="8"/>
      <c r="D441" s="8"/>
      <c r="E441" s="8"/>
      <c r="F441" s="8"/>
      <c r="G441" s="8"/>
      <c r="H441" s="8"/>
      <c r="I441" s="8"/>
      <c r="J441" s="8"/>
    </row>
    <row r="442" spans="1:10" s="7" customFormat="1" ht="12" customHeight="1" x14ac:dyDescent="0.25">
      <c r="A442" s="6">
        <v>851000</v>
      </c>
      <c r="B442" s="7" t="s">
        <v>7</v>
      </c>
      <c r="C442" s="8">
        <v>723404390</v>
      </c>
      <c r="D442" s="8">
        <v>677484459.40999997</v>
      </c>
      <c r="E442" s="8">
        <v>27230369.170000002</v>
      </c>
      <c r="F442" s="8">
        <v>1373658480.24</v>
      </c>
      <c r="G442" s="8">
        <v>1155830955.9100001</v>
      </c>
      <c r="H442" s="8">
        <v>217827454.33000001</v>
      </c>
      <c r="I442" s="8">
        <v>1373658410.24</v>
      </c>
      <c r="J442" s="8">
        <v>70</v>
      </c>
    </row>
    <row r="443" spans="1:10" s="7" customFormat="1" ht="12" customHeight="1" x14ac:dyDescent="0.25">
      <c r="A443" s="6"/>
      <c r="C443" s="8"/>
      <c r="D443" s="8"/>
      <c r="E443" s="8"/>
      <c r="F443" s="8"/>
      <c r="G443" s="8"/>
      <c r="H443" s="8"/>
      <c r="I443" s="8"/>
      <c r="J443" s="8"/>
    </row>
    <row r="444" spans="1:10" s="7" customFormat="1" ht="12" customHeight="1" x14ac:dyDescent="0.25">
      <c r="A444" s="6">
        <v>851100</v>
      </c>
      <c r="B444" s="7" t="s">
        <v>8</v>
      </c>
      <c r="C444" s="8">
        <v>614204390</v>
      </c>
      <c r="D444" s="8">
        <v>642895525.53999996</v>
      </c>
      <c r="E444" s="8">
        <v>0</v>
      </c>
      <c r="F444" s="8">
        <v>1257099915.54</v>
      </c>
      <c r="G444" s="8">
        <v>1060596509.3200001</v>
      </c>
      <c r="H444" s="8">
        <v>196503394.22</v>
      </c>
      <c r="I444" s="8">
        <v>1257099903.54</v>
      </c>
      <c r="J444" s="8">
        <v>12</v>
      </c>
    </row>
    <row r="445" spans="1:10" ht="12" customHeight="1" x14ac:dyDescent="0.25"/>
    <row r="446" spans="1:10" x14ac:dyDescent="0.25">
      <c r="A446" s="1">
        <v>851101</v>
      </c>
      <c r="B446" s="2" t="s">
        <v>197</v>
      </c>
      <c r="C446" s="3">
        <v>195453647</v>
      </c>
      <c r="D446" s="3">
        <v>139592200.97</v>
      </c>
      <c r="E446" s="3">
        <v>0</v>
      </c>
      <c r="F446" s="3">
        <v>335045847.97000003</v>
      </c>
      <c r="G446" s="3">
        <v>260208140.09</v>
      </c>
      <c r="H446" s="3">
        <v>74837705.879999995</v>
      </c>
      <c r="I446" s="3">
        <v>335045845.97000003</v>
      </c>
      <c r="J446" s="3">
        <v>2</v>
      </c>
    </row>
    <row r="447" spans="1:10" x14ac:dyDescent="0.25">
      <c r="A447" s="1">
        <v>851102</v>
      </c>
      <c r="B447" s="2" t="s">
        <v>198</v>
      </c>
      <c r="C447" s="3">
        <v>4828172</v>
      </c>
      <c r="D447" s="3">
        <v>1459509.3</v>
      </c>
      <c r="E447" s="3">
        <v>0</v>
      </c>
      <c r="F447" s="3">
        <v>6287681.2999999998</v>
      </c>
      <c r="G447" s="3">
        <v>4382111.25</v>
      </c>
      <c r="H447" s="3">
        <v>1905568.05</v>
      </c>
      <c r="I447" s="3">
        <v>6287679.2999999998</v>
      </c>
      <c r="J447" s="3">
        <v>2</v>
      </c>
    </row>
    <row r="448" spans="1:10" x14ac:dyDescent="0.25">
      <c r="A448" s="1">
        <v>851103</v>
      </c>
      <c r="B448" s="2" t="s">
        <v>11</v>
      </c>
      <c r="C448" s="3">
        <v>51249972</v>
      </c>
      <c r="D448" s="3">
        <v>19651741.579999998</v>
      </c>
      <c r="E448" s="3">
        <v>0</v>
      </c>
      <c r="F448" s="3">
        <v>70901713.579999998</v>
      </c>
      <c r="G448" s="3">
        <v>58595558.579999998</v>
      </c>
      <c r="H448" s="3">
        <v>12306153</v>
      </c>
      <c r="I448" s="3">
        <v>70901711.579999998</v>
      </c>
      <c r="J448" s="3">
        <v>2</v>
      </c>
    </row>
    <row r="449" spans="1:10" x14ac:dyDescent="0.25">
      <c r="A449" s="1">
        <v>851104</v>
      </c>
      <c r="B449" s="2" t="s">
        <v>12</v>
      </c>
      <c r="C449" s="3">
        <v>21109466</v>
      </c>
      <c r="D449" s="3">
        <v>6783730.71</v>
      </c>
      <c r="E449" s="3">
        <v>0</v>
      </c>
      <c r="F449" s="3">
        <v>27893196.710000001</v>
      </c>
      <c r="G449" s="3">
        <v>23689096.43</v>
      </c>
      <c r="H449" s="3">
        <v>4204098.28</v>
      </c>
      <c r="I449" s="3">
        <v>27893194.710000001</v>
      </c>
      <c r="J449" s="3">
        <v>2</v>
      </c>
    </row>
    <row r="450" spans="1:10" x14ac:dyDescent="0.25">
      <c r="A450" s="1">
        <v>851105</v>
      </c>
      <c r="B450" s="2" t="s">
        <v>13</v>
      </c>
      <c r="C450" s="3">
        <v>222846771</v>
      </c>
      <c r="D450" s="3">
        <v>357267228.77999997</v>
      </c>
      <c r="E450" s="3">
        <v>0</v>
      </c>
      <c r="F450" s="3">
        <v>580113999.77999997</v>
      </c>
      <c r="G450" s="3">
        <v>515526475.85000002</v>
      </c>
      <c r="H450" s="3">
        <v>64587521.93</v>
      </c>
      <c r="I450" s="3">
        <v>580113997.77999997</v>
      </c>
      <c r="J450" s="3">
        <v>2</v>
      </c>
    </row>
    <row r="451" spans="1:10" x14ac:dyDescent="0.25">
      <c r="A451" s="1">
        <v>851106</v>
      </c>
      <c r="B451" s="2" t="s">
        <v>14</v>
      </c>
      <c r="C451" s="3">
        <v>118716362</v>
      </c>
      <c r="D451" s="3">
        <v>118141114.2</v>
      </c>
      <c r="E451" s="3">
        <v>0</v>
      </c>
      <c r="F451" s="3">
        <v>236857476.19999999</v>
      </c>
      <c r="G451" s="3">
        <v>198195127.12</v>
      </c>
      <c r="H451" s="3">
        <v>38662347.079999998</v>
      </c>
      <c r="I451" s="3">
        <v>236857474.19999999</v>
      </c>
      <c r="J451" s="3">
        <v>2</v>
      </c>
    </row>
    <row r="452" spans="1:10" ht="12" customHeight="1" x14ac:dyDescent="0.25"/>
    <row r="453" spans="1:10" s="7" customFormat="1" ht="12" customHeight="1" x14ac:dyDescent="0.25">
      <c r="A453" s="6">
        <v>851200</v>
      </c>
      <c r="B453" s="7" t="s">
        <v>199</v>
      </c>
      <c r="C453" s="8">
        <v>52100000</v>
      </c>
      <c r="D453" s="8">
        <v>25510212.489999998</v>
      </c>
      <c r="E453" s="8">
        <v>14072379.09</v>
      </c>
      <c r="F453" s="8">
        <v>63537833.399999999</v>
      </c>
      <c r="G453" s="8">
        <v>48948615.93</v>
      </c>
      <c r="H453" s="8">
        <v>14589191.470000001</v>
      </c>
      <c r="I453" s="8">
        <v>63537807.399999999</v>
      </c>
      <c r="J453" s="8">
        <v>26</v>
      </c>
    </row>
    <row r="454" spans="1:10" ht="12" customHeight="1" x14ac:dyDescent="0.25"/>
    <row r="455" spans="1:10" x14ac:dyDescent="0.25">
      <c r="A455" s="1">
        <v>851205</v>
      </c>
      <c r="B455" s="2" t="s">
        <v>65</v>
      </c>
      <c r="C455" s="3">
        <v>10500000</v>
      </c>
      <c r="D455" s="3">
        <v>2408352.2599999998</v>
      </c>
      <c r="E455" s="3">
        <v>0</v>
      </c>
      <c r="F455" s="3">
        <v>12908352.26</v>
      </c>
      <c r="G455" s="3">
        <v>12406950.24</v>
      </c>
      <c r="H455" s="3">
        <v>501400.02</v>
      </c>
      <c r="I455" s="3">
        <v>12908350.26</v>
      </c>
      <c r="J455" s="3">
        <v>2</v>
      </c>
    </row>
    <row r="456" spans="1:10" x14ac:dyDescent="0.25">
      <c r="A456" s="1">
        <v>851206</v>
      </c>
      <c r="B456" s="2" t="s">
        <v>200</v>
      </c>
      <c r="C456" s="3">
        <v>8500000</v>
      </c>
      <c r="D456" s="3">
        <v>0</v>
      </c>
      <c r="E456" s="3">
        <v>6306419.5599999996</v>
      </c>
      <c r="F456" s="3">
        <v>2193580.44</v>
      </c>
      <c r="G456" s="3">
        <v>1868460.34</v>
      </c>
      <c r="H456" s="3">
        <v>325118.09999999998</v>
      </c>
      <c r="I456" s="3">
        <v>2193578.44</v>
      </c>
      <c r="J456" s="3">
        <v>2</v>
      </c>
    </row>
    <row r="457" spans="1:10" x14ac:dyDescent="0.25">
      <c r="A457" s="1">
        <v>851207</v>
      </c>
      <c r="B457" s="2" t="s">
        <v>201</v>
      </c>
      <c r="C457" s="3">
        <v>2500000</v>
      </c>
      <c r="D457" s="3">
        <v>690941</v>
      </c>
      <c r="E457" s="3">
        <v>0</v>
      </c>
      <c r="F457" s="3">
        <v>3190941</v>
      </c>
      <c r="G457" s="3">
        <v>2417400</v>
      </c>
      <c r="H457" s="3">
        <v>773539</v>
      </c>
      <c r="I457" s="3">
        <v>3190939</v>
      </c>
      <c r="J457" s="3">
        <v>2</v>
      </c>
    </row>
    <row r="458" spans="1:10" x14ac:dyDescent="0.25">
      <c r="A458" s="1">
        <v>851208</v>
      </c>
      <c r="B458" s="2" t="s">
        <v>156</v>
      </c>
      <c r="C458" s="3">
        <v>1100000</v>
      </c>
      <c r="D458" s="3">
        <v>0</v>
      </c>
      <c r="E458" s="3">
        <v>1099998</v>
      </c>
      <c r="F458" s="3">
        <v>2</v>
      </c>
      <c r="G458" s="3">
        <v>0</v>
      </c>
      <c r="H458" s="3">
        <v>0</v>
      </c>
      <c r="I458" s="3">
        <v>0</v>
      </c>
      <c r="J458" s="3">
        <v>2</v>
      </c>
    </row>
    <row r="459" spans="1:10" x14ac:dyDescent="0.25">
      <c r="A459" s="1">
        <v>851209</v>
      </c>
      <c r="B459" s="2" t="s">
        <v>202</v>
      </c>
      <c r="C459" s="3">
        <v>1100000</v>
      </c>
      <c r="D459" s="3">
        <v>0</v>
      </c>
      <c r="E459" s="3">
        <v>978974</v>
      </c>
      <c r="F459" s="3">
        <v>121026</v>
      </c>
      <c r="G459" s="3">
        <v>121024</v>
      </c>
      <c r="H459" s="3">
        <v>0</v>
      </c>
      <c r="I459" s="3">
        <v>121024</v>
      </c>
      <c r="J459" s="3">
        <v>2</v>
      </c>
    </row>
    <row r="460" spans="1:10" x14ac:dyDescent="0.25">
      <c r="A460" s="1">
        <v>851212</v>
      </c>
      <c r="B460" s="2" t="s">
        <v>70</v>
      </c>
      <c r="C460" s="3">
        <v>5500000</v>
      </c>
      <c r="D460" s="3">
        <v>2000000</v>
      </c>
      <c r="E460" s="3">
        <v>534322.25</v>
      </c>
      <c r="F460" s="3">
        <v>6965677.75</v>
      </c>
      <c r="G460" s="3">
        <v>6960775.75</v>
      </c>
      <c r="H460" s="3">
        <v>4900</v>
      </c>
      <c r="I460" s="3">
        <v>6965675.75</v>
      </c>
      <c r="J460" s="3">
        <v>2</v>
      </c>
    </row>
    <row r="461" spans="1:10" x14ac:dyDescent="0.25">
      <c r="A461" s="1">
        <v>851216</v>
      </c>
      <c r="B461" s="2" t="s">
        <v>71</v>
      </c>
      <c r="C461" s="3">
        <v>2500000</v>
      </c>
      <c r="D461" s="3">
        <v>1828097</v>
      </c>
      <c r="E461" s="3">
        <v>0</v>
      </c>
      <c r="F461" s="3">
        <v>4328097</v>
      </c>
      <c r="G461" s="3">
        <v>3200745</v>
      </c>
      <c r="H461" s="3">
        <v>1127350</v>
      </c>
      <c r="I461" s="3">
        <v>4328095</v>
      </c>
      <c r="J461" s="3">
        <v>2</v>
      </c>
    </row>
    <row r="462" spans="1:10" x14ac:dyDescent="0.25">
      <c r="A462" s="1">
        <v>851217</v>
      </c>
      <c r="B462" s="2" t="s">
        <v>24</v>
      </c>
      <c r="C462" s="3">
        <v>8500000</v>
      </c>
      <c r="D462" s="3">
        <v>17753345.23</v>
      </c>
      <c r="E462" s="3">
        <v>0</v>
      </c>
      <c r="F462" s="3">
        <v>26253345.23</v>
      </c>
      <c r="G462" s="3">
        <v>15328834.93</v>
      </c>
      <c r="H462" s="3">
        <v>10924508.300000001</v>
      </c>
      <c r="I462" s="3">
        <v>26253343.23</v>
      </c>
      <c r="J462" s="3">
        <v>2</v>
      </c>
    </row>
    <row r="463" spans="1:10" x14ac:dyDescent="0.25">
      <c r="A463" s="1">
        <v>851218</v>
      </c>
      <c r="B463" s="2" t="s">
        <v>25</v>
      </c>
      <c r="C463" s="3">
        <v>1100000</v>
      </c>
      <c r="D463" s="3">
        <v>829477</v>
      </c>
      <c r="E463" s="3">
        <v>0</v>
      </c>
      <c r="F463" s="3">
        <v>1929477</v>
      </c>
      <c r="G463" s="3">
        <v>1881475</v>
      </c>
      <c r="H463" s="3">
        <v>48000</v>
      </c>
      <c r="I463" s="3">
        <v>1929475</v>
      </c>
      <c r="J463" s="3">
        <v>2</v>
      </c>
    </row>
    <row r="464" spans="1:10" x14ac:dyDescent="0.25">
      <c r="A464" s="1">
        <v>851220</v>
      </c>
      <c r="B464" s="2" t="s">
        <v>72</v>
      </c>
      <c r="C464" s="3">
        <v>1100000</v>
      </c>
      <c r="D464" s="3">
        <v>0</v>
      </c>
      <c r="E464" s="3">
        <v>909229.78</v>
      </c>
      <c r="F464" s="3">
        <v>190770.22</v>
      </c>
      <c r="G464" s="3">
        <v>83277.2</v>
      </c>
      <c r="H464" s="3">
        <v>107491.02</v>
      </c>
      <c r="I464" s="3">
        <v>190768.22</v>
      </c>
      <c r="J464" s="3">
        <v>2</v>
      </c>
    </row>
    <row r="465" spans="1:10" x14ac:dyDescent="0.25">
      <c r="A465" s="1">
        <v>851221</v>
      </c>
      <c r="B465" s="2" t="s">
        <v>203</v>
      </c>
      <c r="C465" s="3">
        <v>1100000</v>
      </c>
      <c r="D465" s="3">
        <v>0</v>
      </c>
      <c r="E465" s="3">
        <v>1099998</v>
      </c>
      <c r="F465" s="3">
        <v>2</v>
      </c>
      <c r="G465" s="3">
        <v>0</v>
      </c>
      <c r="H465" s="3">
        <v>0</v>
      </c>
      <c r="I465" s="3">
        <v>0</v>
      </c>
      <c r="J465" s="3">
        <v>2</v>
      </c>
    </row>
    <row r="466" spans="1:10" x14ac:dyDescent="0.25">
      <c r="A466" s="1">
        <v>851223</v>
      </c>
      <c r="B466" s="2" t="s">
        <v>73</v>
      </c>
      <c r="C466" s="3">
        <v>1100000</v>
      </c>
      <c r="D466" s="3">
        <v>0</v>
      </c>
      <c r="E466" s="3">
        <v>1072598</v>
      </c>
      <c r="F466" s="3">
        <v>27402</v>
      </c>
      <c r="G466" s="3">
        <v>7400</v>
      </c>
      <c r="H466" s="3">
        <v>20000</v>
      </c>
      <c r="I466" s="3">
        <v>27400</v>
      </c>
      <c r="J466" s="3">
        <v>2</v>
      </c>
    </row>
    <row r="467" spans="1:10" x14ac:dyDescent="0.25">
      <c r="A467" s="1">
        <v>851227</v>
      </c>
      <c r="B467" s="2" t="s">
        <v>204</v>
      </c>
      <c r="C467" s="3">
        <v>7500000</v>
      </c>
      <c r="D467" s="3">
        <v>0</v>
      </c>
      <c r="E467" s="3">
        <v>2070839.5</v>
      </c>
      <c r="F467" s="3">
        <v>5429160.5</v>
      </c>
      <c r="G467" s="3">
        <v>4672273.47</v>
      </c>
      <c r="H467" s="3">
        <v>756885.03</v>
      </c>
      <c r="I467" s="3">
        <v>5429158.5</v>
      </c>
      <c r="J467" s="3">
        <v>2</v>
      </c>
    </row>
    <row r="468" spans="1:10" ht="12" customHeight="1" x14ac:dyDescent="0.25"/>
    <row r="469" spans="1:10" s="7" customFormat="1" ht="12" customHeight="1" x14ac:dyDescent="0.25">
      <c r="A469" s="6">
        <v>851300</v>
      </c>
      <c r="B469" s="7" t="s">
        <v>205</v>
      </c>
      <c r="C469" s="8">
        <v>57100000</v>
      </c>
      <c r="D469" s="8">
        <v>9078721.3800000008</v>
      </c>
      <c r="E469" s="8">
        <v>13157990.08</v>
      </c>
      <c r="F469" s="8">
        <v>53020731.299999997</v>
      </c>
      <c r="G469" s="8">
        <v>46285830.659999996</v>
      </c>
      <c r="H469" s="8">
        <v>6734868.6399999997</v>
      </c>
      <c r="I469" s="8">
        <v>53020699.299999997</v>
      </c>
      <c r="J469" s="8">
        <v>32</v>
      </c>
    </row>
    <row r="470" spans="1:10" ht="12" customHeight="1" x14ac:dyDescent="0.25"/>
    <row r="471" spans="1:10" x14ac:dyDescent="0.25">
      <c r="A471" s="1">
        <v>851301</v>
      </c>
      <c r="B471" s="2" t="s">
        <v>32</v>
      </c>
      <c r="C471" s="3">
        <v>3000000</v>
      </c>
      <c r="D471" s="3">
        <v>1573763.66</v>
      </c>
      <c r="E471" s="3">
        <v>0</v>
      </c>
      <c r="F471" s="3">
        <v>4573763.66</v>
      </c>
      <c r="G471" s="3">
        <v>4252095</v>
      </c>
      <c r="H471" s="3">
        <v>321666.65999999997</v>
      </c>
      <c r="I471" s="3">
        <v>4573761.66</v>
      </c>
      <c r="J471" s="3">
        <v>2</v>
      </c>
    </row>
    <row r="472" spans="1:10" x14ac:dyDescent="0.25">
      <c r="A472" s="1">
        <v>851302</v>
      </c>
      <c r="B472" s="2" t="s">
        <v>33</v>
      </c>
      <c r="C472" s="3">
        <v>600000</v>
      </c>
      <c r="D472" s="3">
        <v>0</v>
      </c>
      <c r="E472" s="3">
        <v>473998</v>
      </c>
      <c r="F472" s="3">
        <v>126002</v>
      </c>
      <c r="G472" s="3">
        <v>0</v>
      </c>
      <c r="H472" s="3">
        <v>126000</v>
      </c>
      <c r="I472" s="3">
        <v>126000</v>
      </c>
      <c r="J472" s="3">
        <v>2</v>
      </c>
    </row>
    <row r="473" spans="1:10" x14ac:dyDescent="0.25">
      <c r="A473" s="1">
        <v>851303</v>
      </c>
      <c r="B473" s="2" t="s">
        <v>34</v>
      </c>
      <c r="C473" s="3">
        <v>600000</v>
      </c>
      <c r="D473" s="3">
        <v>714172</v>
      </c>
      <c r="E473" s="3">
        <v>0</v>
      </c>
      <c r="F473" s="3">
        <v>1314172</v>
      </c>
      <c r="G473" s="3">
        <v>186670</v>
      </c>
      <c r="H473" s="3">
        <v>1127500</v>
      </c>
      <c r="I473" s="3">
        <v>1314170</v>
      </c>
      <c r="J473" s="3">
        <v>2</v>
      </c>
    </row>
    <row r="474" spans="1:10" x14ac:dyDescent="0.25">
      <c r="A474" s="1">
        <v>851304</v>
      </c>
      <c r="B474" s="2" t="s">
        <v>35</v>
      </c>
      <c r="C474" s="3">
        <v>600000</v>
      </c>
      <c r="D474" s="3">
        <v>0</v>
      </c>
      <c r="E474" s="3">
        <v>476470.08</v>
      </c>
      <c r="F474" s="3">
        <v>123529.92</v>
      </c>
      <c r="G474" s="3">
        <v>123527.92</v>
      </c>
      <c r="H474" s="3">
        <v>0</v>
      </c>
      <c r="I474" s="3">
        <v>123527.92</v>
      </c>
      <c r="J474" s="3">
        <v>2</v>
      </c>
    </row>
    <row r="475" spans="1:10" x14ac:dyDescent="0.25">
      <c r="A475" s="1">
        <v>851306</v>
      </c>
      <c r="B475" s="2" t="s">
        <v>161</v>
      </c>
      <c r="C475" s="3">
        <v>1100000</v>
      </c>
      <c r="D475" s="3">
        <v>469167</v>
      </c>
      <c r="E475" s="3">
        <v>0</v>
      </c>
      <c r="F475" s="3">
        <v>1569167</v>
      </c>
      <c r="G475" s="3">
        <v>1393625</v>
      </c>
      <c r="H475" s="3">
        <v>175540</v>
      </c>
      <c r="I475" s="3">
        <v>1569165</v>
      </c>
      <c r="J475" s="3">
        <v>2</v>
      </c>
    </row>
    <row r="476" spans="1:10" x14ac:dyDescent="0.25">
      <c r="A476" s="1">
        <v>851307</v>
      </c>
      <c r="B476" s="2" t="s">
        <v>206</v>
      </c>
      <c r="C476" s="3">
        <v>1100000</v>
      </c>
      <c r="D476" s="3">
        <v>594202</v>
      </c>
      <c r="E476" s="3">
        <v>0</v>
      </c>
      <c r="F476" s="3">
        <v>1694202</v>
      </c>
      <c r="G476" s="3">
        <v>1599200</v>
      </c>
      <c r="H476" s="3">
        <v>95000</v>
      </c>
      <c r="I476" s="3">
        <v>1694200</v>
      </c>
      <c r="J476" s="3">
        <v>2</v>
      </c>
    </row>
    <row r="477" spans="1:10" x14ac:dyDescent="0.25">
      <c r="A477" s="1">
        <v>851308</v>
      </c>
      <c r="B477" s="2" t="s">
        <v>77</v>
      </c>
      <c r="C477" s="3">
        <v>1100000</v>
      </c>
      <c r="D477" s="3">
        <v>0</v>
      </c>
      <c r="E477" s="3">
        <v>1099998</v>
      </c>
      <c r="F477" s="3">
        <v>2</v>
      </c>
      <c r="G477" s="3">
        <v>0</v>
      </c>
      <c r="H477" s="3">
        <v>0</v>
      </c>
      <c r="I477" s="3">
        <v>0</v>
      </c>
      <c r="J477" s="3">
        <v>2</v>
      </c>
    </row>
    <row r="478" spans="1:10" x14ac:dyDescent="0.25">
      <c r="A478" s="1">
        <v>851309</v>
      </c>
      <c r="B478" s="2" t="s">
        <v>207</v>
      </c>
      <c r="C478" s="3">
        <v>1500000</v>
      </c>
      <c r="D478" s="3">
        <v>808831.8</v>
      </c>
      <c r="E478" s="3">
        <v>0</v>
      </c>
      <c r="F478" s="3">
        <v>2308831.7999999998</v>
      </c>
      <c r="G478" s="3">
        <v>1736021.8</v>
      </c>
      <c r="H478" s="3">
        <v>572808</v>
      </c>
      <c r="I478" s="3">
        <v>2308829.7999999998</v>
      </c>
      <c r="J478" s="3">
        <v>2</v>
      </c>
    </row>
    <row r="479" spans="1:10" x14ac:dyDescent="0.25">
      <c r="A479" s="1">
        <v>851310</v>
      </c>
      <c r="B479" s="2" t="s">
        <v>79</v>
      </c>
      <c r="C479" s="3">
        <v>4800000</v>
      </c>
      <c r="D479" s="3">
        <v>388649.86</v>
      </c>
      <c r="E479" s="3">
        <v>0</v>
      </c>
      <c r="F479" s="3">
        <v>5188649.8600000003</v>
      </c>
      <c r="G479" s="3">
        <v>4286185.07</v>
      </c>
      <c r="H479" s="3">
        <v>902462.79</v>
      </c>
      <c r="I479" s="3">
        <v>5188647.8600000003</v>
      </c>
      <c r="J479" s="3">
        <v>2</v>
      </c>
    </row>
    <row r="480" spans="1:10" x14ac:dyDescent="0.25">
      <c r="A480" s="1">
        <v>851311</v>
      </c>
      <c r="B480" s="2" t="s">
        <v>42</v>
      </c>
      <c r="C480" s="3">
        <v>600000</v>
      </c>
      <c r="D480" s="3">
        <v>0</v>
      </c>
      <c r="E480" s="3">
        <v>599998</v>
      </c>
      <c r="F480" s="3">
        <v>2</v>
      </c>
      <c r="G480" s="3">
        <v>0</v>
      </c>
      <c r="H480" s="3">
        <v>0</v>
      </c>
      <c r="I480" s="3">
        <v>0</v>
      </c>
      <c r="J480" s="3">
        <v>2</v>
      </c>
    </row>
    <row r="481" spans="1:10" x14ac:dyDescent="0.25">
      <c r="A481" s="1">
        <v>851314</v>
      </c>
      <c r="B481" s="2" t="s">
        <v>43</v>
      </c>
      <c r="C481" s="3">
        <v>1100000</v>
      </c>
      <c r="D481" s="3">
        <v>0</v>
      </c>
      <c r="E481" s="3">
        <v>1099998</v>
      </c>
      <c r="F481" s="3">
        <v>2</v>
      </c>
      <c r="G481" s="3">
        <v>0</v>
      </c>
      <c r="H481" s="3">
        <v>0</v>
      </c>
      <c r="I481" s="3">
        <v>0</v>
      </c>
      <c r="J481" s="3">
        <v>2</v>
      </c>
    </row>
    <row r="482" spans="1:10" x14ac:dyDescent="0.25">
      <c r="A482" s="1">
        <v>851315</v>
      </c>
      <c r="B482" s="2" t="s">
        <v>44</v>
      </c>
      <c r="C482" s="3">
        <v>2500000</v>
      </c>
      <c r="D482" s="3">
        <v>1093837.74</v>
      </c>
      <c r="E482" s="3">
        <v>0</v>
      </c>
      <c r="F482" s="3">
        <v>3593837.74</v>
      </c>
      <c r="G482" s="3">
        <v>3094532.52</v>
      </c>
      <c r="H482" s="3">
        <v>499303.22</v>
      </c>
      <c r="I482" s="3">
        <v>3593835.74</v>
      </c>
      <c r="J482" s="3">
        <v>2</v>
      </c>
    </row>
    <row r="483" spans="1:10" x14ac:dyDescent="0.25">
      <c r="A483" s="1">
        <v>851319</v>
      </c>
      <c r="B483" s="2" t="s">
        <v>208</v>
      </c>
      <c r="C483" s="3">
        <v>7500000</v>
      </c>
      <c r="D483" s="3">
        <v>2543807.19</v>
      </c>
      <c r="E483" s="3">
        <v>0</v>
      </c>
      <c r="F483" s="3">
        <v>10043807.189999999</v>
      </c>
      <c r="G483" s="3">
        <v>8844184.3399999999</v>
      </c>
      <c r="H483" s="3">
        <v>1199620.8500000001</v>
      </c>
      <c r="I483" s="3">
        <v>10043805.189999999</v>
      </c>
      <c r="J483" s="3">
        <v>2</v>
      </c>
    </row>
    <row r="484" spans="1:10" x14ac:dyDescent="0.25">
      <c r="A484" s="1">
        <v>851327</v>
      </c>
      <c r="B484" s="2" t="s">
        <v>209</v>
      </c>
      <c r="C484" s="3">
        <v>16500000</v>
      </c>
      <c r="D484" s="3">
        <v>892290.13</v>
      </c>
      <c r="E484" s="3">
        <v>0</v>
      </c>
      <c r="F484" s="3">
        <v>17392290.129999999</v>
      </c>
      <c r="G484" s="3">
        <v>15677321.01</v>
      </c>
      <c r="H484" s="3">
        <v>1714967.12</v>
      </c>
      <c r="I484" s="3">
        <v>17392288.129999999</v>
      </c>
      <c r="J484" s="3">
        <v>2</v>
      </c>
    </row>
    <row r="485" spans="1:10" x14ac:dyDescent="0.25">
      <c r="A485" s="1">
        <v>851329</v>
      </c>
      <c r="B485" s="2" t="s">
        <v>210</v>
      </c>
      <c r="C485" s="3">
        <v>8000000</v>
      </c>
      <c r="D485" s="3">
        <v>0</v>
      </c>
      <c r="E485" s="3">
        <v>7999998</v>
      </c>
      <c r="F485" s="3">
        <v>2</v>
      </c>
      <c r="G485" s="3">
        <v>0</v>
      </c>
      <c r="H485" s="3">
        <v>0</v>
      </c>
      <c r="I485" s="3">
        <v>0</v>
      </c>
      <c r="J485" s="3">
        <v>2</v>
      </c>
    </row>
    <row r="486" spans="1:10" x14ac:dyDescent="0.25">
      <c r="A486" s="1">
        <v>851331</v>
      </c>
      <c r="B486" s="2" t="s">
        <v>211</v>
      </c>
      <c r="C486" s="3">
        <v>6500000</v>
      </c>
      <c r="D486" s="3">
        <v>0</v>
      </c>
      <c r="E486" s="3">
        <v>1407530</v>
      </c>
      <c r="F486" s="3">
        <v>5092470</v>
      </c>
      <c r="G486" s="3">
        <v>5092468</v>
      </c>
      <c r="H486" s="3">
        <v>0</v>
      </c>
      <c r="I486" s="3">
        <v>5092468</v>
      </c>
      <c r="J486" s="3">
        <v>2</v>
      </c>
    </row>
    <row r="487" spans="1:10" ht="12" customHeight="1" x14ac:dyDescent="0.25"/>
    <row r="488" spans="1:10" s="7" customFormat="1" ht="12" customHeight="1" x14ac:dyDescent="0.25">
      <c r="A488" s="6">
        <v>853400</v>
      </c>
      <c r="B488" s="7" t="s">
        <v>48</v>
      </c>
      <c r="C488" s="8">
        <v>10500000</v>
      </c>
      <c r="D488" s="8">
        <v>30552592.100000001</v>
      </c>
      <c r="E488" s="8">
        <v>2999996</v>
      </c>
      <c r="F488" s="8">
        <v>38052596.100000001</v>
      </c>
      <c r="G488" s="8">
        <v>31405715.760000002</v>
      </c>
      <c r="H488" s="8">
        <v>6646872.3399999999</v>
      </c>
      <c r="I488" s="8">
        <v>38052588.100000001</v>
      </c>
      <c r="J488" s="8">
        <v>8</v>
      </c>
    </row>
    <row r="489" spans="1:10" ht="12" customHeight="1" x14ac:dyDescent="0.25"/>
    <row r="490" spans="1:10" x14ac:dyDescent="0.25">
      <c r="A490" s="1">
        <v>853406</v>
      </c>
      <c r="B490" s="2" t="s">
        <v>212</v>
      </c>
      <c r="C490" s="3">
        <v>4000000</v>
      </c>
      <c r="D490" s="3">
        <v>2379155.69</v>
      </c>
      <c r="E490" s="3">
        <v>0</v>
      </c>
      <c r="F490" s="3">
        <v>6379155.6900000004</v>
      </c>
      <c r="G490" s="3">
        <v>4732281.3499999996</v>
      </c>
      <c r="H490" s="3">
        <v>1646872.34</v>
      </c>
      <c r="I490" s="3">
        <v>6379153.6900000004</v>
      </c>
      <c r="J490" s="3">
        <v>2</v>
      </c>
    </row>
    <row r="491" spans="1:10" x14ac:dyDescent="0.25">
      <c r="A491" s="1">
        <v>853420</v>
      </c>
      <c r="B491" s="2" t="s">
        <v>213</v>
      </c>
      <c r="C491" s="3">
        <v>1500000</v>
      </c>
      <c r="D491" s="3">
        <v>0</v>
      </c>
      <c r="E491" s="3">
        <v>1499998</v>
      </c>
      <c r="F491" s="3">
        <v>2</v>
      </c>
      <c r="G491" s="3">
        <v>0</v>
      </c>
      <c r="H491" s="3">
        <v>0</v>
      </c>
      <c r="I491" s="3">
        <v>0</v>
      </c>
      <c r="J491" s="3">
        <v>2</v>
      </c>
    </row>
    <row r="492" spans="1:10" x14ac:dyDescent="0.25">
      <c r="A492" s="1">
        <v>853421</v>
      </c>
      <c r="B492" s="2" t="s">
        <v>214</v>
      </c>
      <c r="C492" s="3">
        <v>1500000</v>
      </c>
      <c r="D492" s="3">
        <v>0</v>
      </c>
      <c r="E492" s="3">
        <v>1499998</v>
      </c>
      <c r="F492" s="3">
        <v>2</v>
      </c>
      <c r="G492" s="3">
        <v>0</v>
      </c>
      <c r="H492" s="3">
        <v>0</v>
      </c>
      <c r="I492" s="3">
        <v>0</v>
      </c>
      <c r="J492" s="3">
        <v>2</v>
      </c>
    </row>
    <row r="493" spans="1:10" x14ac:dyDescent="0.25">
      <c r="A493" s="1">
        <v>853422</v>
      </c>
      <c r="B493" s="2" t="s">
        <v>215</v>
      </c>
      <c r="C493" s="3">
        <v>3500000</v>
      </c>
      <c r="D493" s="3">
        <v>28173436.41</v>
      </c>
      <c r="E493" s="3">
        <v>0</v>
      </c>
      <c r="F493" s="3">
        <v>31673436.41</v>
      </c>
      <c r="G493" s="3">
        <v>26673434.41</v>
      </c>
      <c r="H493" s="3">
        <v>5000000</v>
      </c>
      <c r="I493" s="3">
        <v>31673434.41</v>
      </c>
      <c r="J493" s="3">
        <v>2</v>
      </c>
    </row>
    <row r="494" spans="1:10" ht="12" customHeight="1" x14ac:dyDescent="0.25"/>
    <row r="495" spans="1:10" s="7" customFormat="1" ht="12" customHeight="1" x14ac:dyDescent="0.25">
      <c r="A495" s="6">
        <v>874000</v>
      </c>
      <c r="B495" s="7" t="s">
        <v>216</v>
      </c>
      <c r="C495" s="8">
        <v>7800000</v>
      </c>
      <c r="D495" s="8">
        <v>0</v>
      </c>
      <c r="E495" s="8">
        <v>5210189.93</v>
      </c>
      <c r="F495" s="8">
        <v>2589810.0699999998</v>
      </c>
      <c r="G495" s="8">
        <v>2000650.61</v>
      </c>
      <c r="H495" s="8">
        <v>589151.46</v>
      </c>
      <c r="I495" s="8">
        <v>2589802.0699999998</v>
      </c>
      <c r="J495" s="8">
        <v>8</v>
      </c>
    </row>
    <row r="496" spans="1:10" s="7" customFormat="1" ht="12" customHeight="1" x14ac:dyDescent="0.25">
      <c r="A496" s="6"/>
      <c r="C496" s="8"/>
      <c r="D496" s="8"/>
      <c r="E496" s="8"/>
      <c r="F496" s="8"/>
      <c r="G496" s="8"/>
      <c r="H496" s="8"/>
      <c r="I496" s="8"/>
      <c r="J496" s="8"/>
    </row>
    <row r="497" spans="1:10" s="7" customFormat="1" ht="12" customHeight="1" x14ac:dyDescent="0.25">
      <c r="A497" s="6">
        <v>874500</v>
      </c>
      <c r="B497" s="7" t="s">
        <v>53</v>
      </c>
      <c r="C497" s="8">
        <v>7800000</v>
      </c>
      <c r="D497" s="8">
        <v>0</v>
      </c>
      <c r="E497" s="8">
        <v>5210189.93</v>
      </c>
      <c r="F497" s="8">
        <v>2589810.0699999998</v>
      </c>
      <c r="G497" s="8">
        <v>2000650.61</v>
      </c>
      <c r="H497" s="8">
        <v>589151.46</v>
      </c>
      <c r="I497" s="8">
        <v>2589802.0699999998</v>
      </c>
      <c r="J497" s="8">
        <v>8</v>
      </c>
    </row>
    <row r="498" spans="1:10" ht="12" customHeight="1" x14ac:dyDescent="0.25"/>
    <row r="499" spans="1:10" x14ac:dyDescent="0.25">
      <c r="A499" s="1">
        <v>874501</v>
      </c>
      <c r="B499" s="2" t="s">
        <v>84</v>
      </c>
      <c r="C499" s="3">
        <v>1300000</v>
      </c>
      <c r="D499" s="3">
        <v>0</v>
      </c>
      <c r="E499" s="3">
        <v>986051.39</v>
      </c>
      <c r="F499" s="3">
        <v>313948.61</v>
      </c>
      <c r="G499" s="3">
        <v>313946.61</v>
      </c>
      <c r="H499" s="3">
        <v>0</v>
      </c>
      <c r="I499" s="3">
        <v>313946.61</v>
      </c>
      <c r="J499" s="3">
        <v>2</v>
      </c>
    </row>
    <row r="500" spans="1:10" x14ac:dyDescent="0.25">
      <c r="A500" s="1">
        <v>874504</v>
      </c>
      <c r="B500" s="2" t="s">
        <v>85</v>
      </c>
      <c r="C500" s="3">
        <v>2500000</v>
      </c>
      <c r="D500" s="3">
        <v>0</v>
      </c>
      <c r="E500" s="3">
        <v>529692.54</v>
      </c>
      <c r="F500" s="3">
        <v>1970307.46</v>
      </c>
      <c r="G500" s="3">
        <v>1381154</v>
      </c>
      <c r="H500" s="3">
        <v>589151.46</v>
      </c>
      <c r="I500" s="3">
        <v>1970305.46</v>
      </c>
      <c r="J500" s="3">
        <v>2</v>
      </c>
    </row>
    <row r="501" spans="1:10" x14ac:dyDescent="0.25">
      <c r="A501" s="1">
        <v>874505</v>
      </c>
      <c r="B501" s="2" t="s">
        <v>56</v>
      </c>
      <c r="C501" s="3">
        <v>1500000</v>
      </c>
      <c r="D501" s="3">
        <v>0</v>
      </c>
      <c r="E501" s="3">
        <v>1194448</v>
      </c>
      <c r="F501" s="3">
        <v>305552</v>
      </c>
      <c r="G501" s="3">
        <v>305550</v>
      </c>
      <c r="H501" s="3">
        <v>0</v>
      </c>
      <c r="I501" s="3">
        <v>305550</v>
      </c>
      <c r="J501" s="3">
        <v>2</v>
      </c>
    </row>
    <row r="502" spans="1:10" x14ac:dyDescent="0.25">
      <c r="A502" s="1">
        <v>874506</v>
      </c>
      <c r="B502" s="2" t="s">
        <v>57</v>
      </c>
      <c r="C502" s="3">
        <v>2500000</v>
      </c>
      <c r="D502" s="3">
        <v>0</v>
      </c>
      <c r="E502" s="3">
        <v>2499998</v>
      </c>
      <c r="F502" s="3">
        <v>2</v>
      </c>
      <c r="G502" s="3">
        <v>0</v>
      </c>
      <c r="H502" s="3">
        <v>0</v>
      </c>
      <c r="I502" s="3">
        <v>0</v>
      </c>
      <c r="J502" s="3">
        <v>2</v>
      </c>
    </row>
    <row r="503" spans="1:10" ht="12" customHeight="1" x14ac:dyDescent="0.25"/>
    <row r="504" spans="1:10" s="7" customFormat="1" ht="12" customHeight="1" x14ac:dyDescent="0.25">
      <c r="A504" s="6">
        <v>876800</v>
      </c>
      <c r="B504" s="7" t="s">
        <v>58</v>
      </c>
      <c r="C504" s="8">
        <v>500000</v>
      </c>
      <c r="D504" s="8">
        <v>0</v>
      </c>
      <c r="E504" s="8">
        <v>499998</v>
      </c>
      <c r="F504" s="8">
        <v>2</v>
      </c>
      <c r="G504" s="8">
        <v>0</v>
      </c>
      <c r="H504" s="8">
        <v>0</v>
      </c>
      <c r="I504" s="8">
        <v>0</v>
      </c>
      <c r="J504" s="8">
        <v>2</v>
      </c>
    </row>
    <row r="505" spans="1:10" ht="12" customHeight="1" x14ac:dyDescent="0.25"/>
    <row r="506" spans="1:10" x14ac:dyDescent="0.25">
      <c r="A506" s="1">
        <v>876802</v>
      </c>
      <c r="B506" s="2" t="s">
        <v>59</v>
      </c>
      <c r="C506" s="3">
        <v>500000</v>
      </c>
      <c r="D506" s="3">
        <v>0</v>
      </c>
      <c r="E506" s="3">
        <v>499998</v>
      </c>
      <c r="F506" s="3">
        <v>2</v>
      </c>
      <c r="G506" s="3">
        <v>0</v>
      </c>
      <c r="H506" s="3">
        <v>0</v>
      </c>
      <c r="I506" s="3">
        <v>0</v>
      </c>
      <c r="J506" s="3">
        <v>2</v>
      </c>
    </row>
    <row r="507" spans="1:10" ht="12" customHeight="1" x14ac:dyDescent="0.25"/>
    <row r="508" spans="1:10" s="7" customFormat="1" ht="12" customHeight="1" x14ac:dyDescent="0.25">
      <c r="A508" s="6">
        <v>900000</v>
      </c>
      <c r="B508" s="7" t="s">
        <v>217</v>
      </c>
      <c r="C508" s="8">
        <v>2541667576</v>
      </c>
      <c r="D508" s="8">
        <v>3076675533.8699999</v>
      </c>
      <c r="E508" s="8">
        <v>318867706.31</v>
      </c>
      <c r="F508" s="8">
        <v>5299475403.5600004</v>
      </c>
      <c r="G508" s="8">
        <v>4131472268.9099998</v>
      </c>
      <c r="H508" s="8">
        <v>1168002944.6500001</v>
      </c>
      <c r="I508" s="8">
        <v>5299475213.5600004</v>
      </c>
      <c r="J508" s="8">
        <v>190</v>
      </c>
    </row>
    <row r="509" spans="1:10" s="7" customFormat="1" ht="12" customHeight="1" x14ac:dyDescent="0.25">
      <c r="A509" s="6"/>
      <c r="C509" s="8"/>
      <c r="D509" s="8"/>
      <c r="E509" s="8"/>
      <c r="F509" s="8"/>
      <c r="G509" s="8"/>
      <c r="H509" s="8"/>
      <c r="I509" s="8"/>
      <c r="J509" s="8"/>
    </row>
    <row r="510" spans="1:10" s="7" customFormat="1" ht="12" customHeight="1" x14ac:dyDescent="0.25">
      <c r="A510" s="6">
        <v>911000</v>
      </c>
      <c r="B510" s="7" t="s">
        <v>7</v>
      </c>
      <c r="C510" s="8">
        <v>2338667576</v>
      </c>
      <c r="D510" s="8">
        <v>3010951375.4000001</v>
      </c>
      <c r="E510" s="8">
        <v>131121721.08</v>
      </c>
      <c r="F510" s="8">
        <v>5218497230.3199997</v>
      </c>
      <c r="G510" s="8">
        <v>4054121947.9000001</v>
      </c>
      <c r="H510" s="8">
        <v>1164375108.4200001</v>
      </c>
      <c r="I510" s="8">
        <v>5218497056.3199997</v>
      </c>
      <c r="J510" s="8">
        <v>174</v>
      </c>
    </row>
    <row r="511" spans="1:10" s="7" customFormat="1" ht="12" customHeight="1" x14ac:dyDescent="0.25">
      <c r="A511" s="6"/>
      <c r="C511" s="8"/>
      <c r="D511" s="8"/>
      <c r="E511" s="8"/>
      <c r="F511" s="8"/>
      <c r="G511" s="8"/>
      <c r="H511" s="8"/>
      <c r="I511" s="8"/>
      <c r="J511" s="8"/>
    </row>
    <row r="512" spans="1:10" s="7" customFormat="1" ht="12" customHeight="1" x14ac:dyDescent="0.25">
      <c r="A512" s="6">
        <v>911100</v>
      </c>
      <c r="B512" s="7" t="s">
        <v>8</v>
      </c>
      <c r="C512" s="8">
        <v>1038713976</v>
      </c>
      <c r="D512" s="8">
        <v>1920846760.8599999</v>
      </c>
      <c r="E512" s="8">
        <v>5252591.91</v>
      </c>
      <c r="F512" s="8">
        <v>2954308144.9499998</v>
      </c>
      <c r="G512" s="8">
        <v>2499037117.7399998</v>
      </c>
      <c r="H512" s="8">
        <v>455271015.20999998</v>
      </c>
      <c r="I512" s="8">
        <v>2954308132.9499998</v>
      </c>
      <c r="J512" s="8">
        <v>12</v>
      </c>
    </row>
    <row r="513" spans="1:10" ht="12" customHeight="1" x14ac:dyDescent="0.25"/>
    <row r="514" spans="1:10" x14ac:dyDescent="0.25">
      <c r="A514" s="1">
        <v>911101</v>
      </c>
      <c r="B514" s="2" t="s">
        <v>9</v>
      </c>
      <c r="C514" s="3">
        <v>165246781</v>
      </c>
      <c r="D514" s="3">
        <v>125189500.19</v>
      </c>
      <c r="E514" s="3">
        <v>0</v>
      </c>
      <c r="F514" s="3">
        <v>290436281.19</v>
      </c>
      <c r="G514" s="3">
        <v>223287463.87</v>
      </c>
      <c r="H514" s="3">
        <v>67148815.319999993</v>
      </c>
      <c r="I514" s="3">
        <v>290436279.19</v>
      </c>
      <c r="J514" s="3">
        <v>2</v>
      </c>
    </row>
    <row r="515" spans="1:10" x14ac:dyDescent="0.25">
      <c r="A515" s="1">
        <v>911102</v>
      </c>
      <c r="B515" s="2" t="s">
        <v>218</v>
      </c>
      <c r="C515" s="3">
        <v>149368198</v>
      </c>
      <c r="D515" s="3">
        <v>243199119.78999999</v>
      </c>
      <c r="E515" s="3">
        <v>0</v>
      </c>
      <c r="F515" s="3">
        <v>392567317.79000002</v>
      </c>
      <c r="G515" s="3">
        <v>281893730.45999998</v>
      </c>
      <c r="H515" s="3">
        <v>110673585.33</v>
      </c>
      <c r="I515" s="3">
        <v>392567315.79000002</v>
      </c>
      <c r="J515" s="3">
        <v>2</v>
      </c>
    </row>
    <row r="516" spans="1:10" x14ac:dyDescent="0.25">
      <c r="A516" s="1">
        <v>911103</v>
      </c>
      <c r="B516" s="2" t="s">
        <v>11</v>
      </c>
      <c r="C516" s="3">
        <v>95358973</v>
      </c>
      <c r="D516" s="3">
        <v>64369567.100000001</v>
      </c>
      <c r="E516" s="3">
        <v>0</v>
      </c>
      <c r="F516" s="3">
        <v>159728540.09999999</v>
      </c>
      <c r="G516" s="3">
        <v>129256440.09999999</v>
      </c>
      <c r="H516" s="3">
        <v>30472098</v>
      </c>
      <c r="I516" s="3">
        <v>159728538.09999999</v>
      </c>
      <c r="J516" s="3">
        <v>2</v>
      </c>
    </row>
    <row r="517" spans="1:10" x14ac:dyDescent="0.25">
      <c r="A517" s="1">
        <v>911104</v>
      </c>
      <c r="B517" s="2" t="s">
        <v>12</v>
      </c>
      <c r="C517" s="3">
        <v>19826264</v>
      </c>
      <c r="D517" s="3">
        <v>0</v>
      </c>
      <c r="E517" s="3">
        <v>5252591.91</v>
      </c>
      <c r="F517" s="3">
        <v>14573672.09</v>
      </c>
      <c r="G517" s="3">
        <v>13526924.51</v>
      </c>
      <c r="H517" s="3">
        <v>1046745.58</v>
      </c>
      <c r="I517" s="3">
        <v>14573670.09</v>
      </c>
      <c r="J517" s="3">
        <v>2</v>
      </c>
    </row>
    <row r="518" spans="1:10" x14ac:dyDescent="0.25">
      <c r="A518" s="1">
        <v>911105</v>
      </c>
      <c r="B518" s="2" t="s">
        <v>13</v>
      </c>
      <c r="C518" s="3">
        <v>408486721</v>
      </c>
      <c r="D518" s="3">
        <v>1150974947.4100001</v>
      </c>
      <c r="E518" s="3">
        <v>0</v>
      </c>
      <c r="F518" s="3">
        <v>1559461668.4100001</v>
      </c>
      <c r="G518" s="3">
        <v>1402849689.4000001</v>
      </c>
      <c r="H518" s="3">
        <v>156611977.00999999</v>
      </c>
      <c r="I518" s="3">
        <v>1559461666.4100001</v>
      </c>
      <c r="J518" s="3">
        <v>2</v>
      </c>
    </row>
    <row r="519" spans="1:10" x14ac:dyDescent="0.25">
      <c r="A519" s="1">
        <v>911106</v>
      </c>
      <c r="B519" s="2" t="s">
        <v>14</v>
      </c>
      <c r="C519" s="3">
        <v>200427039</v>
      </c>
      <c r="D519" s="3">
        <v>337113626.37</v>
      </c>
      <c r="E519" s="3">
        <v>0</v>
      </c>
      <c r="F519" s="3">
        <v>537540665.37</v>
      </c>
      <c r="G519" s="3">
        <v>448222869.39999998</v>
      </c>
      <c r="H519" s="3">
        <v>89317793.969999999</v>
      </c>
      <c r="I519" s="3">
        <v>537540663.37</v>
      </c>
      <c r="J519" s="3">
        <v>2</v>
      </c>
    </row>
    <row r="520" spans="1:10" ht="12" customHeight="1" x14ac:dyDescent="0.25"/>
    <row r="521" spans="1:10" s="7" customFormat="1" ht="12" customHeight="1" x14ac:dyDescent="0.25">
      <c r="A521" s="6">
        <v>911200</v>
      </c>
      <c r="B521" s="7" t="s">
        <v>219</v>
      </c>
      <c r="C521" s="8">
        <v>182026800</v>
      </c>
      <c r="D521" s="8">
        <v>152690197.75</v>
      </c>
      <c r="E521" s="8">
        <v>35233306.350000001</v>
      </c>
      <c r="F521" s="8">
        <v>299483691.39999998</v>
      </c>
      <c r="G521" s="8">
        <v>228879207.49000001</v>
      </c>
      <c r="H521" s="8">
        <v>70604457.909999996</v>
      </c>
      <c r="I521" s="8">
        <v>299483665.39999998</v>
      </c>
      <c r="J521" s="8">
        <v>26</v>
      </c>
    </row>
    <row r="522" spans="1:10" ht="12" customHeight="1" x14ac:dyDescent="0.25"/>
    <row r="523" spans="1:10" x14ac:dyDescent="0.25">
      <c r="A523" s="1">
        <v>911205</v>
      </c>
      <c r="B523" s="2" t="s">
        <v>17</v>
      </c>
      <c r="C523" s="3">
        <v>64905000</v>
      </c>
      <c r="D523" s="3">
        <v>9811054.5199999996</v>
      </c>
      <c r="E523" s="3">
        <v>1000000</v>
      </c>
      <c r="F523" s="3">
        <v>73716054.519999996</v>
      </c>
      <c r="G523" s="3">
        <v>69848299.120000005</v>
      </c>
      <c r="H523" s="3">
        <v>3867753.4</v>
      </c>
      <c r="I523" s="3">
        <v>73716052.519999996</v>
      </c>
      <c r="J523" s="3">
        <v>2</v>
      </c>
    </row>
    <row r="524" spans="1:10" x14ac:dyDescent="0.25">
      <c r="A524" s="1">
        <v>911206</v>
      </c>
      <c r="B524" s="2" t="s">
        <v>220</v>
      </c>
      <c r="C524" s="3">
        <v>37473200</v>
      </c>
      <c r="D524" s="3">
        <v>2570692.21</v>
      </c>
      <c r="E524" s="3">
        <v>25000000</v>
      </c>
      <c r="F524" s="3">
        <v>15043892.210000001</v>
      </c>
      <c r="G524" s="3">
        <v>12985940.210000001</v>
      </c>
      <c r="H524" s="3">
        <v>2057950</v>
      </c>
      <c r="I524" s="3">
        <v>15043890.210000001</v>
      </c>
      <c r="J524" s="3">
        <v>2</v>
      </c>
    </row>
    <row r="525" spans="1:10" x14ac:dyDescent="0.25">
      <c r="A525" s="1">
        <v>911207</v>
      </c>
      <c r="B525" s="2" t="s">
        <v>19</v>
      </c>
      <c r="C525" s="3">
        <v>36923200</v>
      </c>
      <c r="D525" s="3">
        <v>12345678.99</v>
      </c>
      <c r="E525" s="3">
        <v>4000000</v>
      </c>
      <c r="F525" s="3">
        <v>45268878.990000002</v>
      </c>
      <c r="G525" s="3">
        <v>34987229.719999999</v>
      </c>
      <c r="H525" s="3">
        <v>10281647.27</v>
      </c>
      <c r="I525" s="3">
        <v>45268876.990000002</v>
      </c>
      <c r="J525" s="3">
        <v>2</v>
      </c>
    </row>
    <row r="526" spans="1:10" x14ac:dyDescent="0.25">
      <c r="A526" s="1">
        <v>911208</v>
      </c>
      <c r="B526" s="2" t="s">
        <v>20</v>
      </c>
      <c r="C526" s="3">
        <v>1100000</v>
      </c>
      <c r="D526" s="3">
        <v>0</v>
      </c>
      <c r="E526" s="3">
        <v>1099998</v>
      </c>
      <c r="F526" s="3">
        <v>2</v>
      </c>
      <c r="G526" s="3">
        <v>0</v>
      </c>
      <c r="H526" s="3">
        <v>0</v>
      </c>
      <c r="I526" s="3">
        <v>0</v>
      </c>
      <c r="J526" s="3">
        <v>2</v>
      </c>
    </row>
    <row r="527" spans="1:10" x14ac:dyDescent="0.25">
      <c r="A527" s="1">
        <v>911209</v>
      </c>
      <c r="B527" s="2" t="s">
        <v>21</v>
      </c>
      <c r="C527" s="3">
        <v>1100000</v>
      </c>
      <c r="D527" s="3">
        <v>0</v>
      </c>
      <c r="E527" s="3">
        <v>1083790.3700000001</v>
      </c>
      <c r="F527" s="3">
        <v>16209.63</v>
      </c>
      <c r="G527" s="3">
        <v>16207.63</v>
      </c>
      <c r="H527" s="3">
        <v>0</v>
      </c>
      <c r="I527" s="3">
        <v>16207.63</v>
      </c>
      <c r="J527" s="3">
        <v>2</v>
      </c>
    </row>
    <row r="528" spans="1:10" x14ac:dyDescent="0.25">
      <c r="A528" s="1">
        <v>911212</v>
      </c>
      <c r="B528" s="2" t="s">
        <v>22</v>
      </c>
      <c r="C528" s="3">
        <v>1700000</v>
      </c>
      <c r="D528" s="3">
        <v>486709</v>
      </c>
      <c r="E528" s="3">
        <v>0</v>
      </c>
      <c r="F528" s="3">
        <v>2186709</v>
      </c>
      <c r="G528" s="3">
        <v>1453747</v>
      </c>
      <c r="H528" s="3">
        <v>732960</v>
      </c>
      <c r="I528" s="3">
        <v>2186707</v>
      </c>
      <c r="J528" s="3">
        <v>2</v>
      </c>
    </row>
    <row r="529" spans="1:10" x14ac:dyDescent="0.25">
      <c r="A529" s="1">
        <v>911216</v>
      </c>
      <c r="B529" s="2" t="s">
        <v>101</v>
      </c>
      <c r="C529" s="3">
        <v>1340000</v>
      </c>
      <c r="D529" s="3">
        <v>30273894</v>
      </c>
      <c r="E529" s="3">
        <v>0</v>
      </c>
      <c r="F529" s="3">
        <v>31613894</v>
      </c>
      <c r="G529" s="3">
        <v>22713817</v>
      </c>
      <c r="H529" s="3">
        <v>8900075</v>
      </c>
      <c r="I529" s="3">
        <v>31613892</v>
      </c>
      <c r="J529" s="3">
        <v>2</v>
      </c>
    </row>
    <row r="530" spans="1:10" x14ac:dyDescent="0.25">
      <c r="A530" s="1">
        <v>911217</v>
      </c>
      <c r="B530" s="2" t="s">
        <v>24</v>
      </c>
      <c r="C530" s="3">
        <v>25690000</v>
      </c>
      <c r="D530" s="3">
        <v>81758371.620000005</v>
      </c>
      <c r="E530" s="3">
        <v>0</v>
      </c>
      <c r="F530" s="3">
        <v>107448371.62</v>
      </c>
      <c r="G530" s="3">
        <v>68031435.590000004</v>
      </c>
      <c r="H530" s="3">
        <v>39416934.030000001</v>
      </c>
      <c r="I530" s="3">
        <v>107448369.62</v>
      </c>
      <c r="J530" s="3">
        <v>2</v>
      </c>
    </row>
    <row r="531" spans="1:10" x14ac:dyDescent="0.25">
      <c r="A531" s="1">
        <v>911218</v>
      </c>
      <c r="B531" s="2" t="s">
        <v>25</v>
      </c>
      <c r="C531" s="3">
        <v>2500000</v>
      </c>
      <c r="D531" s="3">
        <v>11931321.75</v>
      </c>
      <c r="E531" s="3">
        <v>0</v>
      </c>
      <c r="F531" s="3">
        <v>14431321.75</v>
      </c>
      <c r="G531" s="3">
        <v>11626379.75</v>
      </c>
      <c r="H531" s="3">
        <v>2804940</v>
      </c>
      <c r="I531" s="3">
        <v>14431319.75</v>
      </c>
      <c r="J531" s="3">
        <v>2</v>
      </c>
    </row>
    <row r="532" spans="1:10" x14ac:dyDescent="0.25">
      <c r="A532" s="1">
        <v>911220</v>
      </c>
      <c r="B532" s="2" t="s">
        <v>26</v>
      </c>
      <c r="C532" s="3">
        <v>1100000</v>
      </c>
      <c r="D532" s="3">
        <v>0</v>
      </c>
      <c r="E532" s="3">
        <v>871658</v>
      </c>
      <c r="F532" s="3">
        <v>228342</v>
      </c>
      <c r="G532" s="3">
        <v>228340</v>
      </c>
      <c r="H532" s="3">
        <v>0</v>
      </c>
      <c r="I532" s="3">
        <v>228340</v>
      </c>
      <c r="J532" s="3">
        <v>2</v>
      </c>
    </row>
    <row r="533" spans="1:10" x14ac:dyDescent="0.25">
      <c r="A533" s="1">
        <v>911221</v>
      </c>
      <c r="B533" s="2" t="s">
        <v>221</v>
      </c>
      <c r="C533" s="3">
        <v>1300000</v>
      </c>
      <c r="D533" s="3">
        <v>0</v>
      </c>
      <c r="E533" s="3">
        <v>1281998</v>
      </c>
      <c r="F533" s="3">
        <v>18002</v>
      </c>
      <c r="G533" s="3">
        <v>18000</v>
      </c>
      <c r="H533" s="3">
        <v>0</v>
      </c>
      <c r="I533" s="3">
        <v>18000</v>
      </c>
      <c r="J533" s="3">
        <v>2</v>
      </c>
    </row>
    <row r="534" spans="1:10" x14ac:dyDescent="0.25">
      <c r="A534" s="1">
        <v>911223</v>
      </c>
      <c r="B534" s="2" t="s">
        <v>222</v>
      </c>
      <c r="C534" s="3">
        <v>1100000</v>
      </c>
      <c r="D534" s="3">
        <v>0</v>
      </c>
      <c r="E534" s="3">
        <v>895861.98</v>
      </c>
      <c r="F534" s="3">
        <v>204138.02</v>
      </c>
      <c r="G534" s="3">
        <v>204136.02</v>
      </c>
      <c r="H534" s="3">
        <v>0</v>
      </c>
      <c r="I534" s="3">
        <v>204136.02</v>
      </c>
      <c r="J534" s="3">
        <v>2</v>
      </c>
    </row>
    <row r="535" spans="1:10" x14ac:dyDescent="0.25">
      <c r="A535" s="1">
        <v>911224</v>
      </c>
      <c r="B535" s="2" t="s">
        <v>223</v>
      </c>
      <c r="C535" s="3">
        <v>5795400</v>
      </c>
      <c r="D535" s="3">
        <v>3512475.66</v>
      </c>
      <c r="E535" s="3">
        <v>0</v>
      </c>
      <c r="F535" s="3">
        <v>9307875.6600000001</v>
      </c>
      <c r="G535" s="3">
        <v>6765675.4500000002</v>
      </c>
      <c r="H535" s="3">
        <v>2542198.21</v>
      </c>
      <c r="I535" s="3">
        <v>9307873.6600000001</v>
      </c>
      <c r="J535" s="3">
        <v>2</v>
      </c>
    </row>
    <row r="536" spans="1:10" ht="12" customHeight="1" x14ac:dyDescent="0.25"/>
    <row r="537" spans="1:10" s="7" customFormat="1" ht="12" customHeight="1" x14ac:dyDescent="0.25">
      <c r="A537" s="6">
        <v>911300</v>
      </c>
      <c r="B537" s="7" t="s">
        <v>224</v>
      </c>
      <c r="C537" s="8">
        <v>70717600</v>
      </c>
      <c r="D537" s="8">
        <v>59979799.399999999</v>
      </c>
      <c r="E537" s="8">
        <v>16267611.699999999</v>
      </c>
      <c r="F537" s="8">
        <v>114429787.7</v>
      </c>
      <c r="G537" s="8">
        <v>52968294.350000001</v>
      </c>
      <c r="H537" s="8">
        <v>61461467.350000001</v>
      </c>
      <c r="I537" s="8">
        <v>114429761.7</v>
      </c>
      <c r="J537" s="8">
        <v>26</v>
      </c>
    </row>
    <row r="538" spans="1:10" ht="12" customHeight="1" x14ac:dyDescent="0.25"/>
    <row r="539" spans="1:10" x14ac:dyDescent="0.25">
      <c r="A539" s="1">
        <v>911301</v>
      </c>
      <c r="B539" s="2" t="s">
        <v>32</v>
      </c>
      <c r="C539" s="3">
        <v>2300000</v>
      </c>
      <c r="D539" s="3">
        <v>550652</v>
      </c>
      <c r="E539" s="3">
        <v>0</v>
      </c>
      <c r="F539" s="3">
        <v>2850652</v>
      </c>
      <c r="G539" s="3">
        <v>835075</v>
      </c>
      <c r="H539" s="3">
        <v>2015575</v>
      </c>
      <c r="I539" s="3">
        <v>2850650</v>
      </c>
      <c r="J539" s="3">
        <v>2</v>
      </c>
    </row>
    <row r="540" spans="1:10" x14ac:dyDescent="0.25">
      <c r="A540" s="1">
        <v>911302</v>
      </c>
      <c r="B540" s="2" t="s">
        <v>33</v>
      </c>
      <c r="C540" s="3">
        <v>5500000</v>
      </c>
      <c r="D540" s="3">
        <v>0</v>
      </c>
      <c r="E540" s="3">
        <v>4974998</v>
      </c>
      <c r="F540" s="3">
        <v>525002</v>
      </c>
      <c r="G540" s="3">
        <v>395000</v>
      </c>
      <c r="H540" s="3">
        <v>130000</v>
      </c>
      <c r="I540" s="3">
        <v>525000</v>
      </c>
      <c r="J540" s="3">
        <v>2</v>
      </c>
    </row>
    <row r="541" spans="1:10" x14ac:dyDescent="0.25">
      <c r="A541" s="1">
        <v>911304</v>
      </c>
      <c r="B541" s="2" t="s">
        <v>35</v>
      </c>
      <c r="C541" s="3">
        <v>1300000</v>
      </c>
      <c r="D541" s="3">
        <v>0</v>
      </c>
      <c r="E541" s="3">
        <v>1299998</v>
      </c>
      <c r="F541" s="3">
        <v>2</v>
      </c>
      <c r="G541" s="3">
        <v>0</v>
      </c>
      <c r="H541" s="3">
        <v>0</v>
      </c>
      <c r="I541" s="3">
        <v>0</v>
      </c>
      <c r="J541" s="3">
        <v>2</v>
      </c>
    </row>
    <row r="542" spans="1:10" x14ac:dyDescent="0.25">
      <c r="A542" s="1">
        <v>911306</v>
      </c>
      <c r="B542" s="2" t="s">
        <v>225</v>
      </c>
      <c r="C542" s="3">
        <v>5500000</v>
      </c>
      <c r="D542" s="3">
        <v>0</v>
      </c>
      <c r="E542" s="3">
        <v>4139294</v>
      </c>
      <c r="F542" s="3">
        <v>1360706</v>
      </c>
      <c r="G542" s="3">
        <v>843204</v>
      </c>
      <c r="H542" s="3">
        <v>517500</v>
      </c>
      <c r="I542" s="3">
        <v>1360704</v>
      </c>
      <c r="J542" s="3">
        <v>2</v>
      </c>
    </row>
    <row r="543" spans="1:10" x14ac:dyDescent="0.25">
      <c r="A543" s="1">
        <v>911307</v>
      </c>
      <c r="B543" s="2" t="s">
        <v>226</v>
      </c>
      <c r="C543" s="3">
        <v>22500000</v>
      </c>
      <c r="D543" s="3">
        <v>1733316.56</v>
      </c>
      <c r="E543" s="3">
        <v>2500000</v>
      </c>
      <c r="F543" s="3">
        <v>21733316.559999999</v>
      </c>
      <c r="G543" s="3">
        <v>16984668.280000001</v>
      </c>
      <c r="H543" s="3">
        <v>4748646.28</v>
      </c>
      <c r="I543" s="3">
        <v>21733314.559999999</v>
      </c>
      <c r="J543" s="3">
        <v>2</v>
      </c>
    </row>
    <row r="544" spans="1:10" x14ac:dyDescent="0.25">
      <c r="A544" s="1">
        <v>911308</v>
      </c>
      <c r="B544" s="2" t="s">
        <v>227</v>
      </c>
      <c r="C544" s="3">
        <v>1300000</v>
      </c>
      <c r="D544" s="3">
        <v>0</v>
      </c>
      <c r="E544" s="3">
        <v>1299998</v>
      </c>
      <c r="F544" s="3">
        <v>2</v>
      </c>
      <c r="G544" s="3">
        <v>0</v>
      </c>
      <c r="H544" s="3">
        <v>0</v>
      </c>
      <c r="I544" s="3">
        <v>0</v>
      </c>
      <c r="J544" s="3">
        <v>2</v>
      </c>
    </row>
    <row r="545" spans="1:10" x14ac:dyDescent="0.25">
      <c r="A545" s="1">
        <v>911309</v>
      </c>
      <c r="B545" s="2" t="s">
        <v>228</v>
      </c>
      <c r="C545" s="3">
        <v>1300000</v>
      </c>
      <c r="D545" s="3">
        <v>0</v>
      </c>
      <c r="E545" s="3">
        <v>753325.7</v>
      </c>
      <c r="F545" s="3">
        <v>546674.30000000005</v>
      </c>
      <c r="G545" s="3">
        <v>390452.3</v>
      </c>
      <c r="H545" s="3">
        <v>156220</v>
      </c>
      <c r="I545" s="3">
        <v>546672.30000000005</v>
      </c>
      <c r="J545" s="3">
        <v>2</v>
      </c>
    </row>
    <row r="546" spans="1:10" x14ac:dyDescent="0.25">
      <c r="A546" s="1">
        <v>911310</v>
      </c>
      <c r="B546" s="2" t="s">
        <v>229</v>
      </c>
      <c r="C546" s="3">
        <v>6500000</v>
      </c>
      <c r="D546" s="3">
        <v>6886004.9299999997</v>
      </c>
      <c r="E546" s="3">
        <v>0</v>
      </c>
      <c r="F546" s="3">
        <v>13386004.93</v>
      </c>
      <c r="G546" s="3">
        <v>10283675.27</v>
      </c>
      <c r="H546" s="3">
        <v>3102327.66</v>
      </c>
      <c r="I546" s="3">
        <v>13386002.93</v>
      </c>
      <c r="J546" s="3">
        <v>2</v>
      </c>
    </row>
    <row r="547" spans="1:10" x14ac:dyDescent="0.25">
      <c r="A547" s="1">
        <v>911311</v>
      </c>
      <c r="B547" s="2" t="s">
        <v>230</v>
      </c>
      <c r="C547" s="3">
        <v>1300000</v>
      </c>
      <c r="D547" s="3">
        <v>0</v>
      </c>
      <c r="E547" s="3">
        <v>1299998</v>
      </c>
      <c r="F547" s="3">
        <v>2</v>
      </c>
      <c r="G547" s="3">
        <v>0</v>
      </c>
      <c r="H547" s="3">
        <v>0</v>
      </c>
      <c r="I547" s="3">
        <v>0</v>
      </c>
      <c r="J547" s="3">
        <v>2</v>
      </c>
    </row>
    <row r="548" spans="1:10" x14ac:dyDescent="0.25">
      <c r="A548" s="1">
        <v>911314</v>
      </c>
      <c r="B548" s="2" t="s">
        <v>43</v>
      </c>
      <c r="C548" s="3">
        <v>8500000</v>
      </c>
      <c r="D548" s="3">
        <v>15995220</v>
      </c>
      <c r="E548" s="3">
        <v>0</v>
      </c>
      <c r="F548" s="3">
        <v>24495220</v>
      </c>
      <c r="G548" s="3">
        <v>6097591</v>
      </c>
      <c r="H548" s="3">
        <v>18397627</v>
      </c>
      <c r="I548" s="3">
        <v>24495218</v>
      </c>
      <c r="J548" s="3">
        <v>2</v>
      </c>
    </row>
    <row r="549" spans="1:10" x14ac:dyDescent="0.25">
      <c r="A549" s="1">
        <v>911315</v>
      </c>
      <c r="B549" s="2" t="s">
        <v>44</v>
      </c>
      <c r="C549" s="3">
        <v>2000000</v>
      </c>
      <c r="D549" s="3">
        <v>430553.12</v>
      </c>
      <c r="E549" s="3">
        <v>0</v>
      </c>
      <c r="F549" s="3">
        <v>2430553.12</v>
      </c>
      <c r="G549" s="3">
        <v>2031944.3</v>
      </c>
      <c r="H549" s="3">
        <v>398606.82</v>
      </c>
      <c r="I549" s="3">
        <v>2430551.12</v>
      </c>
      <c r="J549" s="3">
        <v>2</v>
      </c>
    </row>
    <row r="550" spans="1:10" x14ac:dyDescent="0.25">
      <c r="A550" s="1">
        <v>911319</v>
      </c>
      <c r="B550" s="2" t="s">
        <v>231</v>
      </c>
      <c r="C550" s="3">
        <v>7717600</v>
      </c>
      <c r="D550" s="3">
        <v>586247.5</v>
      </c>
      <c r="E550" s="3">
        <v>0</v>
      </c>
      <c r="F550" s="3">
        <v>8303847.5</v>
      </c>
      <c r="G550" s="3">
        <v>5977845.5</v>
      </c>
      <c r="H550" s="3">
        <v>2326000</v>
      </c>
      <c r="I550" s="3">
        <v>8303845.5</v>
      </c>
      <c r="J550" s="3">
        <v>2</v>
      </c>
    </row>
    <row r="551" spans="1:10" x14ac:dyDescent="0.25">
      <c r="A551" s="1">
        <v>911324</v>
      </c>
      <c r="B551" s="2" t="s">
        <v>223</v>
      </c>
      <c r="C551" s="3">
        <v>5000000</v>
      </c>
      <c r="D551" s="3">
        <v>33797805.289999999</v>
      </c>
      <c r="E551" s="3">
        <v>0</v>
      </c>
      <c r="F551" s="3">
        <v>38797805.289999999</v>
      </c>
      <c r="G551" s="3">
        <v>9128838.6999999993</v>
      </c>
      <c r="H551" s="3">
        <v>29668964.59</v>
      </c>
      <c r="I551" s="3">
        <v>38797803.289999999</v>
      </c>
      <c r="J551" s="3">
        <v>2</v>
      </c>
    </row>
    <row r="552" spans="1:10" ht="12" customHeight="1" x14ac:dyDescent="0.25"/>
    <row r="553" spans="1:10" s="7" customFormat="1" ht="12" customHeight="1" x14ac:dyDescent="0.25">
      <c r="A553" s="6">
        <v>911400</v>
      </c>
      <c r="B553" s="7" t="s">
        <v>232</v>
      </c>
      <c r="C553" s="8">
        <v>179809200</v>
      </c>
      <c r="D553" s="8">
        <v>140761101.66</v>
      </c>
      <c r="E553" s="8">
        <v>18767985.239999998</v>
      </c>
      <c r="F553" s="8">
        <v>301802316.42000002</v>
      </c>
      <c r="G553" s="8">
        <v>210842155.24000001</v>
      </c>
      <c r="H553" s="8">
        <v>90960135.180000007</v>
      </c>
      <c r="I553" s="8">
        <v>301802290.42000002</v>
      </c>
      <c r="J553" s="8">
        <v>26</v>
      </c>
    </row>
    <row r="554" spans="1:10" ht="12" customHeight="1" x14ac:dyDescent="0.25"/>
    <row r="555" spans="1:10" x14ac:dyDescent="0.25">
      <c r="A555" s="1">
        <v>911401</v>
      </c>
      <c r="B555" s="2" t="s">
        <v>233</v>
      </c>
      <c r="C555" s="3">
        <v>1300000</v>
      </c>
      <c r="D555" s="3">
        <v>0</v>
      </c>
      <c r="E555" s="3">
        <v>1299998</v>
      </c>
      <c r="F555" s="3">
        <v>2</v>
      </c>
      <c r="G555" s="3">
        <v>0</v>
      </c>
      <c r="H555" s="3">
        <v>0</v>
      </c>
      <c r="I555" s="3">
        <v>0</v>
      </c>
      <c r="J555" s="3">
        <v>2</v>
      </c>
    </row>
    <row r="556" spans="1:10" x14ac:dyDescent="0.25">
      <c r="A556" s="1">
        <v>911402</v>
      </c>
      <c r="B556" s="2" t="s">
        <v>234</v>
      </c>
      <c r="C556" s="3">
        <v>3500000</v>
      </c>
      <c r="D556" s="3">
        <v>0</v>
      </c>
      <c r="E556" s="3">
        <v>1052197.24</v>
      </c>
      <c r="F556" s="3">
        <v>2447802.7599999998</v>
      </c>
      <c r="G556" s="3">
        <v>2374195.19</v>
      </c>
      <c r="H556" s="3">
        <v>73605.570000000007</v>
      </c>
      <c r="I556" s="3">
        <v>2447800.7599999998</v>
      </c>
      <c r="J556" s="3">
        <v>2</v>
      </c>
    </row>
    <row r="557" spans="1:10" x14ac:dyDescent="0.25">
      <c r="A557" s="1">
        <v>911403</v>
      </c>
      <c r="B557" s="2" t="s">
        <v>235</v>
      </c>
      <c r="C557" s="3">
        <v>15500000</v>
      </c>
      <c r="D557" s="3">
        <v>1837858.17</v>
      </c>
      <c r="E557" s="3">
        <v>1000000</v>
      </c>
      <c r="F557" s="3">
        <v>16337858.17</v>
      </c>
      <c r="G557" s="3">
        <v>15479305.17</v>
      </c>
      <c r="H557" s="3">
        <v>858551</v>
      </c>
      <c r="I557" s="3">
        <v>16337856.17</v>
      </c>
      <c r="J557" s="3">
        <v>2</v>
      </c>
    </row>
    <row r="558" spans="1:10" x14ac:dyDescent="0.25">
      <c r="A558" s="1">
        <v>911405</v>
      </c>
      <c r="B558" s="2" t="s">
        <v>236</v>
      </c>
      <c r="C558" s="3">
        <v>800000</v>
      </c>
      <c r="D558" s="3">
        <v>0</v>
      </c>
      <c r="E558" s="3">
        <v>400698</v>
      </c>
      <c r="F558" s="3">
        <v>399302</v>
      </c>
      <c r="G558" s="3">
        <v>399300</v>
      </c>
      <c r="H558" s="3">
        <v>0</v>
      </c>
      <c r="I558" s="3">
        <v>399300</v>
      </c>
      <c r="J558" s="3">
        <v>2</v>
      </c>
    </row>
    <row r="559" spans="1:10" x14ac:dyDescent="0.25">
      <c r="A559" s="1">
        <v>911406</v>
      </c>
      <c r="B559" s="2" t="s">
        <v>237</v>
      </c>
      <c r="C559" s="3">
        <v>800000</v>
      </c>
      <c r="D559" s="3">
        <v>0</v>
      </c>
      <c r="E559" s="3">
        <v>799998</v>
      </c>
      <c r="F559" s="3">
        <v>2</v>
      </c>
      <c r="G559" s="3">
        <v>0</v>
      </c>
      <c r="H559" s="3">
        <v>0</v>
      </c>
      <c r="I559" s="3">
        <v>0</v>
      </c>
      <c r="J559" s="3">
        <v>2</v>
      </c>
    </row>
    <row r="560" spans="1:10" x14ac:dyDescent="0.25">
      <c r="A560" s="1">
        <v>911413</v>
      </c>
      <c r="B560" s="2" t="s">
        <v>238</v>
      </c>
      <c r="C560" s="3">
        <v>25500000</v>
      </c>
      <c r="D560" s="3">
        <v>43692052</v>
      </c>
      <c r="E560" s="3">
        <v>0</v>
      </c>
      <c r="F560" s="3">
        <v>69192052</v>
      </c>
      <c r="G560" s="3">
        <v>51808050</v>
      </c>
      <c r="H560" s="3">
        <v>17384000</v>
      </c>
      <c r="I560" s="3">
        <v>69192050</v>
      </c>
      <c r="J560" s="3">
        <v>2</v>
      </c>
    </row>
    <row r="561" spans="1:10" x14ac:dyDescent="0.25">
      <c r="A561" s="1">
        <v>911451</v>
      </c>
      <c r="B561" s="2" t="s">
        <v>239</v>
      </c>
      <c r="C561" s="3">
        <v>3000000</v>
      </c>
      <c r="D561" s="3">
        <v>1262002</v>
      </c>
      <c r="E561" s="3">
        <v>0</v>
      </c>
      <c r="F561" s="3">
        <v>4262002</v>
      </c>
      <c r="G561" s="3">
        <v>3314000</v>
      </c>
      <c r="H561" s="3">
        <v>948000</v>
      </c>
      <c r="I561" s="3">
        <v>4262000</v>
      </c>
      <c r="J561" s="3">
        <v>2</v>
      </c>
    </row>
    <row r="562" spans="1:10" x14ac:dyDescent="0.25">
      <c r="A562" s="1">
        <v>911452</v>
      </c>
      <c r="B562" s="2" t="s">
        <v>240</v>
      </c>
      <c r="C562" s="3">
        <v>800000</v>
      </c>
      <c r="D562" s="3">
        <v>0</v>
      </c>
      <c r="E562" s="3">
        <v>657198</v>
      </c>
      <c r="F562" s="3">
        <v>142802</v>
      </c>
      <c r="G562" s="3">
        <v>142800</v>
      </c>
      <c r="H562" s="3">
        <v>0</v>
      </c>
      <c r="I562" s="3">
        <v>142800</v>
      </c>
      <c r="J562" s="3">
        <v>2</v>
      </c>
    </row>
    <row r="563" spans="1:10" x14ac:dyDescent="0.25">
      <c r="A563" s="1">
        <v>911453</v>
      </c>
      <c r="B563" s="2" t="s">
        <v>241</v>
      </c>
      <c r="C563" s="3">
        <v>15500000</v>
      </c>
      <c r="D563" s="3">
        <v>5601668.0599999996</v>
      </c>
      <c r="E563" s="3">
        <v>2000000</v>
      </c>
      <c r="F563" s="3">
        <v>19101668.059999999</v>
      </c>
      <c r="G563" s="3">
        <v>8166666.0599999996</v>
      </c>
      <c r="H563" s="3">
        <v>10935000</v>
      </c>
      <c r="I563" s="3">
        <v>19101666.059999999</v>
      </c>
      <c r="J563" s="3">
        <v>2</v>
      </c>
    </row>
    <row r="564" spans="1:10" x14ac:dyDescent="0.25">
      <c r="A564" s="1">
        <v>911455</v>
      </c>
      <c r="B564" s="2" t="s">
        <v>242</v>
      </c>
      <c r="C564" s="3">
        <v>2000000</v>
      </c>
      <c r="D564" s="3">
        <v>0</v>
      </c>
      <c r="E564" s="3">
        <v>904798</v>
      </c>
      <c r="F564" s="3">
        <v>1095202</v>
      </c>
      <c r="G564" s="3">
        <v>1095200</v>
      </c>
      <c r="H564" s="3">
        <v>0</v>
      </c>
      <c r="I564" s="3">
        <v>1095200</v>
      </c>
      <c r="J564" s="3">
        <v>2</v>
      </c>
    </row>
    <row r="565" spans="1:10" x14ac:dyDescent="0.25">
      <c r="A565" s="1">
        <v>911456</v>
      </c>
      <c r="B565" s="2" t="s">
        <v>243</v>
      </c>
      <c r="C565" s="3">
        <v>800000</v>
      </c>
      <c r="D565" s="3">
        <v>0</v>
      </c>
      <c r="E565" s="3">
        <v>653098</v>
      </c>
      <c r="F565" s="3">
        <v>146902</v>
      </c>
      <c r="G565" s="3">
        <v>0</v>
      </c>
      <c r="H565" s="3">
        <v>146900</v>
      </c>
      <c r="I565" s="3">
        <v>146900</v>
      </c>
      <c r="J565" s="3">
        <v>2</v>
      </c>
    </row>
    <row r="566" spans="1:10" x14ac:dyDescent="0.25">
      <c r="A566" s="1">
        <v>911461</v>
      </c>
      <c r="B566" s="2" t="s">
        <v>244</v>
      </c>
      <c r="C566" s="3">
        <v>54576000</v>
      </c>
      <c r="D566" s="3">
        <v>82577530.280000001</v>
      </c>
      <c r="E566" s="3">
        <v>0</v>
      </c>
      <c r="F566" s="3">
        <v>137153530.28</v>
      </c>
      <c r="G566" s="3">
        <v>89171683.590000004</v>
      </c>
      <c r="H566" s="3">
        <v>47981844.689999998</v>
      </c>
      <c r="I566" s="3">
        <v>137153528.28</v>
      </c>
      <c r="J566" s="3">
        <v>2</v>
      </c>
    </row>
    <row r="567" spans="1:10" x14ac:dyDescent="0.25">
      <c r="A567" s="1">
        <v>911462</v>
      </c>
      <c r="B567" s="2" t="s">
        <v>245</v>
      </c>
      <c r="C567" s="3">
        <v>55733200</v>
      </c>
      <c r="D567" s="3">
        <v>5789991.1500000004</v>
      </c>
      <c r="E567" s="3">
        <v>10000000</v>
      </c>
      <c r="F567" s="3">
        <v>51523191.149999999</v>
      </c>
      <c r="G567" s="3">
        <v>38890955.229999997</v>
      </c>
      <c r="H567" s="3">
        <v>12632233.92</v>
      </c>
      <c r="I567" s="3">
        <v>51523189.149999999</v>
      </c>
      <c r="J567" s="3">
        <v>2</v>
      </c>
    </row>
    <row r="568" spans="1:10" ht="12" customHeight="1" x14ac:dyDescent="0.25"/>
    <row r="569" spans="1:10" s="7" customFormat="1" ht="12" customHeight="1" x14ac:dyDescent="0.25">
      <c r="A569" s="6">
        <v>911500</v>
      </c>
      <c r="B569" s="7" t="s">
        <v>246</v>
      </c>
      <c r="C569" s="8">
        <v>125700000</v>
      </c>
      <c r="D569" s="8">
        <v>33360103.5</v>
      </c>
      <c r="E569" s="8">
        <v>3362080.18</v>
      </c>
      <c r="F569" s="8">
        <v>155698023.31999999</v>
      </c>
      <c r="G569" s="8">
        <v>87066513.319999993</v>
      </c>
      <c r="H569" s="8">
        <v>68631500</v>
      </c>
      <c r="I569" s="8">
        <v>155698013.31999999</v>
      </c>
      <c r="J569" s="8">
        <v>10</v>
      </c>
    </row>
    <row r="570" spans="1:10" ht="12" customHeight="1" x14ac:dyDescent="0.25"/>
    <row r="571" spans="1:10" x14ac:dyDescent="0.25">
      <c r="A571" s="1">
        <v>911505</v>
      </c>
      <c r="B571" s="2" t="s">
        <v>236</v>
      </c>
      <c r="C571" s="3">
        <v>1300000</v>
      </c>
      <c r="D571" s="3">
        <v>0</v>
      </c>
      <c r="E571" s="3">
        <v>868786.18</v>
      </c>
      <c r="F571" s="3">
        <v>431213.82</v>
      </c>
      <c r="G571" s="3">
        <v>431211.82</v>
      </c>
      <c r="H571" s="3">
        <v>0</v>
      </c>
      <c r="I571" s="3">
        <v>431211.82</v>
      </c>
      <c r="J571" s="3">
        <v>2</v>
      </c>
    </row>
    <row r="572" spans="1:10" x14ac:dyDescent="0.25">
      <c r="A572" s="1">
        <v>911506</v>
      </c>
      <c r="B572" s="2" t="s">
        <v>237</v>
      </c>
      <c r="C572" s="3">
        <v>1300000</v>
      </c>
      <c r="D572" s="3">
        <v>0</v>
      </c>
      <c r="E572" s="3">
        <v>683298</v>
      </c>
      <c r="F572" s="3">
        <v>616702</v>
      </c>
      <c r="G572" s="3">
        <v>616700</v>
      </c>
      <c r="H572" s="3">
        <v>0</v>
      </c>
      <c r="I572" s="3">
        <v>616700</v>
      </c>
      <c r="J572" s="3">
        <v>2</v>
      </c>
    </row>
    <row r="573" spans="1:10" x14ac:dyDescent="0.25">
      <c r="A573" s="1">
        <v>911555</v>
      </c>
      <c r="B573" s="2" t="s">
        <v>242</v>
      </c>
      <c r="C573" s="3">
        <v>1300000</v>
      </c>
      <c r="D573" s="3">
        <v>0</v>
      </c>
      <c r="E573" s="3">
        <v>1299998</v>
      </c>
      <c r="F573" s="3">
        <v>2</v>
      </c>
      <c r="G573" s="3">
        <v>0</v>
      </c>
      <c r="H573" s="3">
        <v>0</v>
      </c>
      <c r="I573" s="3">
        <v>0</v>
      </c>
      <c r="J573" s="3">
        <v>2</v>
      </c>
    </row>
    <row r="574" spans="1:10" x14ac:dyDescent="0.25">
      <c r="A574" s="1">
        <v>911556</v>
      </c>
      <c r="B574" s="2" t="s">
        <v>243</v>
      </c>
      <c r="C574" s="3">
        <v>1300000</v>
      </c>
      <c r="D574" s="3">
        <v>0</v>
      </c>
      <c r="E574" s="3">
        <v>509998</v>
      </c>
      <c r="F574" s="3">
        <v>790002</v>
      </c>
      <c r="G574" s="3">
        <v>790000</v>
      </c>
      <c r="H574" s="3">
        <v>0</v>
      </c>
      <c r="I574" s="3">
        <v>790000</v>
      </c>
      <c r="J574" s="3">
        <v>2</v>
      </c>
    </row>
    <row r="575" spans="1:10" x14ac:dyDescent="0.25">
      <c r="A575" s="1">
        <v>911561</v>
      </c>
      <c r="B575" s="2" t="s">
        <v>247</v>
      </c>
      <c r="C575" s="3">
        <v>120500000</v>
      </c>
      <c r="D575" s="3">
        <v>33360103.5</v>
      </c>
      <c r="E575" s="3">
        <v>0</v>
      </c>
      <c r="F575" s="3">
        <v>153860103.5</v>
      </c>
      <c r="G575" s="3">
        <v>85228601.5</v>
      </c>
      <c r="H575" s="3">
        <v>68631500</v>
      </c>
      <c r="I575" s="3">
        <v>153860101.5</v>
      </c>
      <c r="J575" s="3">
        <v>2</v>
      </c>
    </row>
    <row r="576" spans="1:10" ht="12" customHeight="1" x14ac:dyDescent="0.25"/>
    <row r="577" spans="1:10" s="7" customFormat="1" ht="12" customHeight="1" x14ac:dyDescent="0.25">
      <c r="A577" s="6">
        <v>911600</v>
      </c>
      <c r="B577" s="7" t="s">
        <v>248</v>
      </c>
      <c r="C577" s="8">
        <v>316500000</v>
      </c>
      <c r="D577" s="8">
        <v>276247157.19999999</v>
      </c>
      <c r="E577" s="8">
        <v>8264768</v>
      </c>
      <c r="F577" s="8">
        <v>584482389.20000005</v>
      </c>
      <c r="G577" s="8">
        <v>385757577.88999999</v>
      </c>
      <c r="H577" s="8">
        <v>198724805.31</v>
      </c>
      <c r="I577" s="8">
        <v>584482383.20000005</v>
      </c>
      <c r="J577" s="8">
        <v>6</v>
      </c>
    </row>
    <row r="578" spans="1:10" ht="12" customHeight="1" x14ac:dyDescent="0.25"/>
    <row r="579" spans="1:10" x14ac:dyDescent="0.25">
      <c r="A579" s="1">
        <v>911651</v>
      </c>
      <c r="B579" s="2" t="s">
        <v>249</v>
      </c>
      <c r="C579" s="3">
        <v>200500000</v>
      </c>
      <c r="D579" s="3">
        <v>223018710.53</v>
      </c>
      <c r="E579" s="3">
        <v>0</v>
      </c>
      <c r="F579" s="3">
        <v>423518710.52999997</v>
      </c>
      <c r="G579" s="3">
        <v>259908774.30000001</v>
      </c>
      <c r="H579" s="3">
        <v>163609934.22999999</v>
      </c>
      <c r="I579" s="3">
        <v>423518708.52999997</v>
      </c>
      <c r="J579" s="3">
        <v>2</v>
      </c>
    </row>
    <row r="580" spans="1:10" x14ac:dyDescent="0.25">
      <c r="A580" s="1">
        <v>911652</v>
      </c>
      <c r="B580" s="2" t="s">
        <v>250</v>
      </c>
      <c r="C580" s="3">
        <v>100500000</v>
      </c>
      <c r="D580" s="3">
        <v>53228446.670000002</v>
      </c>
      <c r="E580" s="3">
        <v>0</v>
      </c>
      <c r="F580" s="3">
        <v>153728446.66999999</v>
      </c>
      <c r="G580" s="3">
        <v>119704423.59</v>
      </c>
      <c r="H580" s="3">
        <v>34024021.079999998</v>
      </c>
      <c r="I580" s="3">
        <v>153728444.66999999</v>
      </c>
      <c r="J580" s="3">
        <v>2</v>
      </c>
    </row>
    <row r="581" spans="1:10" x14ac:dyDescent="0.25">
      <c r="A581" s="1">
        <v>911661</v>
      </c>
      <c r="B581" s="2" t="s">
        <v>244</v>
      </c>
      <c r="C581" s="3">
        <v>15500000</v>
      </c>
      <c r="D581" s="3">
        <v>0</v>
      </c>
      <c r="E581" s="3">
        <v>8264768</v>
      </c>
      <c r="F581" s="3">
        <v>7235232</v>
      </c>
      <c r="G581" s="3">
        <v>6144380</v>
      </c>
      <c r="H581" s="3">
        <v>1090850</v>
      </c>
      <c r="I581" s="3">
        <v>7235230</v>
      </c>
      <c r="J581" s="3">
        <v>2</v>
      </c>
    </row>
    <row r="582" spans="1:10" ht="12" customHeight="1" x14ac:dyDescent="0.25"/>
    <row r="583" spans="1:10" s="7" customFormat="1" ht="12" customHeight="1" x14ac:dyDescent="0.25">
      <c r="A583" s="6">
        <v>911700</v>
      </c>
      <c r="B583" s="7" t="s">
        <v>251</v>
      </c>
      <c r="C583" s="8">
        <v>52100000</v>
      </c>
      <c r="D583" s="8">
        <v>9559525</v>
      </c>
      <c r="E583" s="8">
        <v>14121733.619999999</v>
      </c>
      <c r="F583" s="8">
        <v>47537791.380000003</v>
      </c>
      <c r="G583" s="8">
        <v>34701163.039999999</v>
      </c>
      <c r="H583" s="8">
        <v>12836604.34</v>
      </c>
      <c r="I583" s="8">
        <v>47537767.380000003</v>
      </c>
      <c r="J583" s="8">
        <v>24</v>
      </c>
    </row>
    <row r="584" spans="1:10" ht="12" customHeight="1" x14ac:dyDescent="0.25"/>
    <row r="585" spans="1:10" x14ac:dyDescent="0.25">
      <c r="A585" s="1">
        <v>911701</v>
      </c>
      <c r="B585" s="2" t="s">
        <v>252</v>
      </c>
      <c r="C585" s="3">
        <v>1300000</v>
      </c>
      <c r="D585" s="3">
        <v>0</v>
      </c>
      <c r="E585" s="3">
        <v>311981.09999999998</v>
      </c>
      <c r="F585" s="3">
        <v>988018.9</v>
      </c>
      <c r="G585" s="3">
        <v>988016.9</v>
      </c>
      <c r="H585" s="3">
        <v>0</v>
      </c>
      <c r="I585" s="3">
        <v>988016.9</v>
      </c>
      <c r="J585" s="3">
        <v>2</v>
      </c>
    </row>
    <row r="586" spans="1:10" x14ac:dyDescent="0.25">
      <c r="A586" s="1">
        <v>911702</v>
      </c>
      <c r="B586" s="2" t="s">
        <v>253</v>
      </c>
      <c r="C586" s="3">
        <v>1300000</v>
      </c>
      <c r="D586" s="3">
        <v>0</v>
      </c>
      <c r="E586" s="3">
        <v>217681.15</v>
      </c>
      <c r="F586" s="3">
        <v>1082318.8500000001</v>
      </c>
      <c r="G586" s="3">
        <v>1082316.8500000001</v>
      </c>
      <c r="H586" s="3">
        <v>0</v>
      </c>
      <c r="I586" s="3">
        <v>1082316.8500000001</v>
      </c>
      <c r="J586" s="3">
        <v>2</v>
      </c>
    </row>
    <row r="587" spans="1:10" x14ac:dyDescent="0.25">
      <c r="A587" s="1">
        <v>911704</v>
      </c>
      <c r="B587" s="2" t="s">
        <v>254</v>
      </c>
      <c r="C587" s="3">
        <v>2300000</v>
      </c>
      <c r="D587" s="3">
        <v>0</v>
      </c>
      <c r="E587" s="3">
        <v>2299998</v>
      </c>
      <c r="F587" s="3">
        <v>2</v>
      </c>
      <c r="G587" s="3">
        <v>0</v>
      </c>
      <c r="H587" s="3">
        <v>0</v>
      </c>
      <c r="I587" s="3">
        <v>0</v>
      </c>
      <c r="J587" s="3">
        <v>2</v>
      </c>
    </row>
    <row r="588" spans="1:10" x14ac:dyDescent="0.25">
      <c r="A588" s="1">
        <v>911713</v>
      </c>
      <c r="B588" s="2" t="s">
        <v>238</v>
      </c>
      <c r="C588" s="3">
        <v>1300000</v>
      </c>
      <c r="D588" s="3">
        <v>0</v>
      </c>
      <c r="E588" s="3">
        <v>873298</v>
      </c>
      <c r="F588" s="3">
        <v>426702</v>
      </c>
      <c r="G588" s="3">
        <v>406700</v>
      </c>
      <c r="H588" s="3">
        <v>20000</v>
      </c>
      <c r="I588" s="3">
        <v>426700</v>
      </c>
      <c r="J588" s="3">
        <v>2</v>
      </c>
    </row>
    <row r="589" spans="1:10" x14ac:dyDescent="0.25">
      <c r="A589" s="1">
        <v>911714</v>
      </c>
      <c r="B589" s="2" t="s">
        <v>255</v>
      </c>
      <c r="C589" s="3">
        <v>1300000</v>
      </c>
      <c r="D589" s="3">
        <v>0</v>
      </c>
      <c r="E589" s="3">
        <v>1299998</v>
      </c>
      <c r="F589" s="3">
        <v>2</v>
      </c>
      <c r="G589" s="3">
        <v>0</v>
      </c>
      <c r="H589" s="3">
        <v>0</v>
      </c>
      <c r="I589" s="3">
        <v>0</v>
      </c>
      <c r="J589" s="3">
        <v>2</v>
      </c>
    </row>
    <row r="590" spans="1:10" x14ac:dyDescent="0.25">
      <c r="A590" s="1">
        <v>911715</v>
      </c>
      <c r="B590" s="2" t="s">
        <v>256</v>
      </c>
      <c r="C590" s="3">
        <v>5000000</v>
      </c>
      <c r="D590" s="3">
        <v>0</v>
      </c>
      <c r="E590" s="3">
        <v>2546348</v>
      </c>
      <c r="F590" s="3">
        <v>2453652</v>
      </c>
      <c r="G590" s="3">
        <v>2453650</v>
      </c>
      <c r="H590" s="3">
        <v>0</v>
      </c>
      <c r="I590" s="3">
        <v>2453650</v>
      </c>
      <c r="J590" s="3">
        <v>2</v>
      </c>
    </row>
    <row r="591" spans="1:10" x14ac:dyDescent="0.25">
      <c r="A591" s="1">
        <v>911751</v>
      </c>
      <c r="B591" s="2" t="s">
        <v>257</v>
      </c>
      <c r="C591" s="3">
        <v>2500000</v>
      </c>
      <c r="D591" s="3">
        <v>0</v>
      </c>
      <c r="E591" s="3">
        <v>1601798</v>
      </c>
      <c r="F591" s="3">
        <v>898202</v>
      </c>
      <c r="G591" s="3">
        <v>390000</v>
      </c>
      <c r="H591" s="3">
        <v>508200</v>
      </c>
      <c r="I591" s="3">
        <v>898200</v>
      </c>
      <c r="J591" s="3">
        <v>2</v>
      </c>
    </row>
    <row r="592" spans="1:10" x14ac:dyDescent="0.25">
      <c r="A592" s="1">
        <v>911752</v>
      </c>
      <c r="B592" s="2" t="s">
        <v>258</v>
      </c>
      <c r="C592" s="3">
        <v>1300000</v>
      </c>
      <c r="D592" s="3">
        <v>0</v>
      </c>
      <c r="E592" s="3">
        <v>1299998</v>
      </c>
      <c r="F592" s="3">
        <v>2</v>
      </c>
      <c r="G592" s="3">
        <v>0</v>
      </c>
      <c r="H592" s="3">
        <v>0</v>
      </c>
      <c r="I592" s="3">
        <v>0</v>
      </c>
      <c r="J592" s="3">
        <v>2</v>
      </c>
    </row>
    <row r="593" spans="1:10" x14ac:dyDescent="0.25">
      <c r="A593" s="1">
        <v>911758</v>
      </c>
      <c r="B593" s="2" t="s">
        <v>259</v>
      </c>
      <c r="C593" s="3">
        <v>10500000</v>
      </c>
      <c r="D593" s="3">
        <v>0</v>
      </c>
      <c r="E593" s="3">
        <v>2017498</v>
      </c>
      <c r="F593" s="3">
        <v>8482502</v>
      </c>
      <c r="G593" s="3">
        <v>7170000</v>
      </c>
      <c r="H593" s="3">
        <v>1312500</v>
      </c>
      <c r="I593" s="3">
        <v>8482500</v>
      </c>
      <c r="J593" s="3">
        <v>2</v>
      </c>
    </row>
    <row r="594" spans="1:10" x14ac:dyDescent="0.25">
      <c r="A594" s="1">
        <v>911761</v>
      </c>
      <c r="B594" s="2" t="s">
        <v>260</v>
      </c>
      <c r="C594" s="3">
        <v>20500000</v>
      </c>
      <c r="D594" s="3">
        <v>9559525</v>
      </c>
      <c r="E594" s="3">
        <v>0</v>
      </c>
      <c r="F594" s="3">
        <v>30059525</v>
      </c>
      <c r="G594" s="3">
        <v>19876190</v>
      </c>
      <c r="H594" s="3">
        <v>10183333</v>
      </c>
      <c r="I594" s="3">
        <v>30059523</v>
      </c>
      <c r="J594" s="3">
        <v>2</v>
      </c>
    </row>
    <row r="595" spans="1:10" x14ac:dyDescent="0.25">
      <c r="A595" s="1">
        <v>911762</v>
      </c>
      <c r="B595" s="2" t="s">
        <v>261</v>
      </c>
      <c r="C595" s="3">
        <v>3500000</v>
      </c>
      <c r="D595" s="3">
        <v>0</v>
      </c>
      <c r="E595" s="3">
        <v>353137.37</v>
      </c>
      <c r="F595" s="3">
        <v>3146862.63</v>
      </c>
      <c r="G595" s="3">
        <v>2334289.29</v>
      </c>
      <c r="H595" s="3">
        <v>812571.34</v>
      </c>
      <c r="I595" s="3">
        <v>3146860.63</v>
      </c>
      <c r="J595" s="3">
        <v>2</v>
      </c>
    </row>
    <row r="596" spans="1:10" x14ac:dyDescent="0.25">
      <c r="A596" s="1">
        <v>911765</v>
      </c>
      <c r="B596" s="2" t="s">
        <v>262</v>
      </c>
      <c r="C596" s="3">
        <v>1300000</v>
      </c>
      <c r="D596" s="3">
        <v>0</v>
      </c>
      <c r="E596" s="3">
        <v>1299998</v>
      </c>
      <c r="F596" s="3">
        <v>2</v>
      </c>
      <c r="G596" s="3">
        <v>0</v>
      </c>
      <c r="H596" s="3">
        <v>0</v>
      </c>
      <c r="I596" s="3">
        <v>0</v>
      </c>
      <c r="J596" s="3">
        <v>2</v>
      </c>
    </row>
    <row r="597" spans="1:10" ht="12" customHeight="1" x14ac:dyDescent="0.25"/>
    <row r="598" spans="1:10" s="7" customFormat="1" ht="12" customHeight="1" x14ac:dyDescent="0.25">
      <c r="A598" s="6">
        <v>911800</v>
      </c>
      <c r="B598" s="7" t="s">
        <v>263</v>
      </c>
      <c r="C598" s="8">
        <v>216000000</v>
      </c>
      <c r="D598" s="8">
        <v>128062081.90000001</v>
      </c>
      <c r="E598" s="8">
        <v>0</v>
      </c>
      <c r="F598" s="8">
        <v>344062081.89999998</v>
      </c>
      <c r="G598" s="8">
        <v>268899193.14999998</v>
      </c>
      <c r="H598" s="8">
        <v>75162884.75</v>
      </c>
      <c r="I598" s="8">
        <v>344062077.89999998</v>
      </c>
      <c r="J598" s="8">
        <v>4</v>
      </c>
    </row>
    <row r="599" spans="1:10" ht="12" customHeight="1" x14ac:dyDescent="0.25"/>
    <row r="600" spans="1:10" x14ac:dyDescent="0.25">
      <c r="A600" s="1">
        <v>911862</v>
      </c>
      <c r="B600" s="2" t="s">
        <v>261</v>
      </c>
      <c r="C600" s="3">
        <v>150500000</v>
      </c>
      <c r="D600" s="3">
        <v>79311195.159999996</v>
      </c>
      <c r="E600" s="3">
        <v>0</v>
      </c>
      <c r="F600" s="3">
        <v>229811195.16</v>
      </c>
      <c r="G600" s="3">
        <v>177137852.72999999</v>
      </c>
      <c r="H600" s="3">
        <v>52673340.43</v>
      </c>
      <c r="I600" s="3">
        <v>229811193.16</v>
      </c>
      <c r="J600" s="3">
        <v>2</v>
      </c>
    </row>
    <row r="601" spans="1:10" x14ac:dyDescent="0.25">
      <c r="A601" s="1">
        <v>911863</v>
      </c>
      <c r="B601" s="2" t="s">
        <v>264</v>
      </c>
      <c r="C601" s="3">
        <v>65500000</v>
      </c>
      <c r="D601" s="3">
        <v>48750886.740000002</v>
      </c>
      <c r="E601" s="3">
        <v>0</v>
      </c>
      <c r="F601" s="3">
        <v>114250886.73999999</v>
      </c>
      <c r="G601" s="3">
        <v>91761340.420000002</v>
      </c>
      <c r="H601" s="3">
        <v>22489544.32</v>
      </c>
      <c r="I601" s="3">
        <v>114250884.73999999</v>
      </c>
      <c r="J601" s="3">
        <v>2</v>
      </c>
    </row>
    <row r="602" spans="1:10" ht="12" customHeight="1" x14ac:dyDescent="0.25"/>
    <row r="603" spans="1:10" s="7" customFormat="1" ht="12" customHeight="1" x14ac:dyDescent="0.25">
      <c r="A603" s="6">
        <v>911900</v>
      </c>
      <c r="B603" s="7" t="s">
        <v>265</v>
      </c>
      <c r="C603" s="8">
        <v>157100000</v>
      </c>
      <c r="D603" s="8">
        <v>289444648.13</v>
      </c>
      <c r="E603" s="8">
        <v>29851644.079999998</v>
      </c>
      <c r="F603" s="8">
        <v>416693004.05000001</v>
      </c>
      <c r="G603" s="8">
        <v>285970725.68000001</v>
      </c>
      <c r="H603" s="8">
        <v>130722238.37</v>
      </c>
      <c r="I603" s="8">
        <v>416692964.05000001</v>
      </c>
      <c r="J603" s="8">
        <v>40</v>
      </c>
    </row>
    <row r="604" spans="1:10" ht="12" customHeight="1" x14ac:dyDescent="0.25"/>
    <row r="605" spans="1:10" x14ac:dyDescent="0.25">
      <c r="A605" s="1">
        <v>911901</v>
      </c>
      <c r="B605" s="2" t="s">
        <v>233</v>
      </c>
      <c r="C605" s="3">
        <v>1300000</v>
      </c>
      <c r="D605" s="3">
        <v>807502</v>
      </c>
      <c r="E605" s="3">
        <v>1000000</v>
      </c>
      <c r="F605" s="3">
        <v>1107502</v>
      </c>
      <c r="G605" s="3">
        <v>0</v>
      </c>
      <c r="H605" s="3">
        <v>1107500</v>
      </c>
      <c r="I605" s="3">
        <v>1107500</v>
      </c>
      <c r="J605" s="3">
        <v>2</v>
      </c>
    </row>
    <row r="606" spans="1:10" x14ac:dyDescent="0.25">
      <c r="A606" s="1">
        <v>911902</v>
      </c>
      <c r="B606" s="2" t="s">
        <v>266</v>
      </c>
      <c r="C606" s="3">
        <v>8500000</v>
      </c>
      <c r="D606" s="3">
        <v>0</v>
      </c>
      <c r="E606" s="3">
        <v>7228418.0800000001</v>
      </c>
      <c r="F606" s="3">
        <v>1271581.92</v>
      </c>
      <c r="G606" s="3">
        <v>943629.64</v>
      </c>
      <c r="H606" s="3">
        <v>327950.28000000003</v>
      </c>
      <c r="I606" s="3">
        <v>1271579.92</v>
      </c>
      <c r="J606" s="3">
        <v>2</v>
      </c>
    </row>
    <row r="607" spans="1:10" x14ac:dyDescent="0.25">
      <c r="A607" s="1">
        <v>911903</v>
      </c>
      <c r="B607" s="2" t="s">
        <v>267</v>
      </c>
      <c r="C607" s="3">
        <v>1300000</v>
      </c>
      <c r="D607" s="3">
        <v>0</v>
      </c>
      <c r="E607" s="3">
        <v>1284788</v>
      </c>
      <c r="F607" s="3">
        <v>15212</v>
      </c>
      <c r="G607" s="3">
        <v>15210</v>
      </c>
      <c r="H607" s="3">
        <v>0</v>
      </c>
      <c r="I607" s="3">
        <v>15210</v>
      </c>
      <c r="J607" s="3">
        <v>2</v>
      </c>
    </row>
    <row r="608" spans="1:10" x14ac:dyDescent="0.25">
      <c r="A608" s="1">
        <v>911904</v>
      </c>
      <c r="B608" s="2" t="s">
        <v>268</v>
      </c>
      <c r="C608" s="3">
        <v>7500000</v>
      </c>
      <c r="D608" s="3">
        <v>2500000</v>
      </c>
      <c r="E608" s="3">
        <v>1000956</v>
      </c>
      <c r="F608" s="3">
        <v>8999044</v>
      </c>
      <c r="G608" s="3">
        <v>8949930</v>
      </c>
      <c r="H608" s="3">
        <v>49112</v>
      </c>
      <c r="I608" s="3">
        <v>8999042</v>
      </c>
      <c r="J608" s="3">
        <v>2</v>
      </c>
    </row>
    <row r="609" spans="1:10" x14ac:dyDescent="0.25">
      <c r="A609" s="1">
        <v>911905</v>
      </c>
      <c r="B609" s="2" t="s">
        <v>269</v>
      </c>
      <c r="C609" s="3">
        <v>1300000</v>
      </c>
      <c r="D609" s="3">
        <v>518339</v>
      </c>
      <c r="E609" s="3">
        <v>1000000</v>
      </c>
      <c r="F609" s="3">
        <v>818339</v>
      </c>
      <c r="G609" s="3">
        <v>0</v>
      </c>
      <c r="H609" s="3">
        <v>818337</v>
      </c>
      <c r="I609" s="3">
        <v>818337</v>
      </c>
      <c r="J609" s="3">
        <v>2</v>
      </c>
    </row>
    <row r="610" spans="1:10" x14ac:dyDescent="0.25">
      <c r="A610" s="1">
        <v>911906</v>
      </c>
      <c r="B610" s="2" t="s">
        <v>270</v>
      </c>
      <c r="C610" s="3">
        <v>1300000</v>
      </c>
      <c r="D610" s="3">
        <v>0</v>
      </c>
      <c r="E610" s="3">
        <v>1299998</v>
      </c>
      <c r="F610" s="3">
        <v>2</v>
      </c>
      <c r="G610" s="3">
        <v>0</v>
      </c>
      <c r="H610" s="3">
        <v>0</v>
      </c>
      <c r="I610" s="3">
        <v>0</v>
      </c>
      <c r="J610" s="3">
        <v>2</v>
      </c>
    </row>
    <row r="611" spans="1:10" x14ac:dyDescent="0.25">
      <c r="A611" s="1">
        <v>911909</v>
      </c>
      <c r="B611" s="2" t="s">
        <v>271</v>
      </c>
      <c r="C611" s="3">
        <v>1300000</v>
      </c>
      <c r="D611" s="3">
        <v>0</v>
      </c>
      <c r="E611" s="3">
        <v>1299998</v>
      </c>
      <c r="F611" s="3">
        <v>2</v>
      </c>
      <c r="G611" s="3">
        <v>0</v>
      </c>
      <c r="H611" s="3">
        <v>0</v>
      </c>
      <c r="I611" s="3">
        <v>0</v>
      </c>
      <c r="J611" s="3">
        <v>2</v>
      </c>
    </row>
    <row r="612" spans="1:10" x14ac:dyDescent="0.25">
      <c r="A612" s="1">
        <v>911910</v>
      </c>
      <c r="B612" s="2" t="s">
        <v>272</v>
      </c>
      <c r="C612" s="3">
        <v>1300000</v>
      </c>
      <c r="D612" s="3">
        <v>0</v>
      </c>
      <c r="E612" s="3">
        <v>1299998</v>
      </c>
      <c r="F612" s="3">
        <v>2</v>
      </c>
      <c r="G612" s="3">
        <v>0</v>
      </c>
      <c r="H612" s="3">
        <v>0</v>
      </c>
      <c r="I612" s="3">
        <v>0</v>
      </c>
      <c r="J612" s="3">
        <v>2</v>
      </c>
    </row>
    <row r="613" spans="1:10" x14ac:dyDescent="0.25">
      <c r="A613" s="1">
        <v>911913</v>
      </c>
      <c r="B613" s="2" t="s">
        <v>238</v>
      </c>
      <c r="C613" s="3">
        <v>12500000</v>
      </c>
      <c r="D613" s="3">
        <v>9854802</v>
      </c>
      <c r="E613" s="3">
        <v>0</v>
      </c>
      <c r="F613" s="3">
        <v>22354802</v>
      </c>
      <c r="G613" s="3">
        <v>14582800</v>
      </c>
      <c r="H613" s="3">
        <v>7772000</v>
      </c>
      <c r="I613" s="3">
        <v>22354800</v>
      </c>
      <c r="J613" s="3">
        <v>2</v>
      </c>
    </row>
    <row r="614" spans="1:10" x14ac:dyDescent="0.25">
      <c r="A614" s="1">
        <v>911951</v>
      </c>
      <c r="B614" s="2" t="s">
        <v>257</v>
      </c>
      <c r="C614" s="3">
        <v>10500000</v>
      </c>
      <c r="D614" s="3">
        <v>4338712</v>
      </c>
      <c r="E614" s="3">
        <v>1500000</v>
      </c>
      <c r="F614" s="3">
        <v>13338712</v>
      </c>
      <c r="G614" s="3">
        <v>8840630</v>
      </c>
      <c r="H614" s="3">
        <v>4498080</v>
      </c>
      <c r="I614" s="3">
        <v>13338710</v>
      </c>
      <c r="J614" s="3">
        <v>2</v>
      </c>
    </row>
    <row r="615" spans="1:10" x14ac:dyDescent="0.25">
      <c r="A615" s="1">
        <v>911952</v>
      </c>
      <c r="B615" s="2" t="s">
        <v>273</v>
      </c>
      <c r="C615" s="3">
        <v>1300000</v>
      </c>
      <c r="D615" s="3">
        <v>0</v>
      </c>
      <c r="E615" s="3">
        <v>649998</v>
      </c>
      <c r="F615" s="3">
        <v>650002</v>
      </c>
      <c r="G615" s="3">
        <v>650000</v>
      </c>
      <c r="H615" s="3">
        <v>0</v>
      </c>
      <c r="I615" s="3">
        <v>650000</v>
      </c>
      <c r="J615" s="3">
        <v>2</v>
      </c>
    </row>
    <row r="616" spans="1:10" x14ac:dyDescent="0.25">
      <c r="A616" s="1">
        <v>911953</v>
      </c>
      <c r="B616" s="2" t="s">
        <v>274</v>
      </c>
      <c r="C616" s="3">
        <v>1300000</v>
      </c>
      <c r="D616" s="3">
        <v>0</v>
      </c>
      <c r="E616" s="3">
        <v>1299998</v>
      </c>
      <c r="F616" s="3">
        <v>2</v>
      </c>
      <c r="G616" s="3">
        <v>0</v>
      </c>
      <c r="H616" s="3">
        <v>0</v>
      </c>
      <c r="I616" s="3">
        <v>0</v>
      </c>
      <c r="J616" s="3">
        <v>2</v>
      </c>
    </row>
    <row r="617" spans="1:10" x14ac:dyDescent="0.25">
      <c r="A617" s="1">
        <v>911954</v>
      </c>
      <c r="B617" s="2" t="s">
        <v>275</v>
      </c>
      <c r="C617" s="3">
        <v>1300000</v>
      </c>
      <c r="D617" s="3">
        <v>0</v>
      </c>
      <c r="E617" s="3">
        <v>1087498</v>
      </c>
      <c r="F617" s="3">
        <v>212502</v>
      </c>
      <c r="G617" s="3">
        <v>212500</v>
      </c>
      <c r="H617" s="3">
        <v>0</v>
      </c>
      <c r="I617" s="3">
        <v>212500</v>
      </c>
      <c r="J617" s="3">
        <v>2</v>
      </c>
    </row>
    <row r="618" spans="1:10" x14ac:dyDescent="0.25">
      <c r="A618" s="1">
        <v>911955</v>
      </c>
      <c r="B618" s="2" t="s">
        <v>276</v>
      </c>
      <c r="C618" s="3">
        <v>2500000</v>
      </c>
      <c r="D618" s="3">
        <v>9027402</v>
      </c>
      <c r="E618" s="3">
        <v>0</v>
      </c>
      <c r="F618" s="3">
        <v>11527402</v>
      </c>
      <c r="G618" s="3">
        <v>5122400</v>
      </c>
      <c r="H618" s="3">
        <v>6405000</v>
      </c>
      <c r="I618" s="3">
        <v>11527400</v>
      </c>
      <c r="J618" s="3">
        <v>2</v>
      </c>
    </row>
    <row r="619" spans="1:10" x14ac:dyDescent="0.25">
      <c r="A619" s="1">
        <v>911956</v>
      </c>
      <c r="B619" s="2" t="s">
        <v>277</v>
      </c>
      <c r="C619" s="3">
        <v>1300000</v>
      </c>
      <c r="D619" s="3">
        <v>0</v>
      </c>
      <c r="E619" s="3">
        <v>1299998</v>
      </c>
      <c r="F619" s="3">
        <v>2</v>
      </c>
      <c r="G619" s="3">
        <v>0</v>
      </c>
      <c r="H619" s="3">
        <v>0</v>
      </c>
      <c r="I619" s="3">
        <v>0</v>
      </c>
      <c r="J619" s="3">
        <v>2</v>
      </c>
    </row>
    <row r="620" spans="1:10" x14ac:dyDescent="0.25">
      <c r="A620" s="1">
        <v>911958</v>
      </c>
      <c r="B620" s="2" t="s">
        <v>278</v>
      </c>
      <c r="C620" s="3">
        <v>4000000</v>
      </c>
      <c r="D620" s="3">
        <v>6398670.7699999996</v>
      </c>
      <c r="E620" s="3">
        <v>0</v>
      </c>
      <c r="F620" s="3">
        <v>10398670.77</v>
      </c>
      <c r="G620" s="3">
        <v>8985894.5899999999</v>
      </c>
      <c r="H620" s="3">
        <v>1412774.18</v>
      </c>
      <c r="I620" s="3">
        <v>10398668.77</v>
      </c>
      <c r="J620" s="3">
        <v>2</v>
      </c>
    </row>
    <row r="621" spans="1:10" x14ac:dyDescent="0.25">
      <c r="A621" s="1">
        <v>911959</v>
      </c>
      <c r="B621" s="2" t="s">
        <v>279</v>
      </c>
      <c r="C621" s="3">
        <v>1300000</v>
      </c>
      <c r="D621" s="3">
        <v>0</v>
      </c>
      <c r="E621" s="3">
        <v>1299998</v>
      </c>
      <c r="F621" s="3">
        <v>2</v>
      </c>
      <c r="G621" s="3">
        <v>0</v>
      </c>
      <c r="H621" s="3">
        <v>0</v>
      </c>
      <c r="I621" s="3">
        <v>0</v>
      </c>
      <c r="J621" s="3">
        <v>2</v>
      </c>
    </row>
    <row r="622" spans="1:10" x14ac:dyDescent="0.25">
      <c r="A622" s="1">
        <v>911960</v>
      </c>
      <c r="B622" s="2" t="s">
        <v>280</v>
      </c>
      <c r="C622" s="3">
        <v>1300000</v>
      </c>
      <c r="D622" s="3">
        <v>0</v>
      </c>
      <c r="E622" s="3">
        <v>1299998</v>
      </c>
      <c r="F622" s="3">
        <v>2</v>
      </c>
      <c r="G622" s="3">
        <v>0</v>
      </c>
      <c r="H622" s="3">
        <v>0</v>
      </c>
      <c r="I622" s="3">
        <v>0</v>
      </c>
      <c r="J622" s="3">
        <v>2</v>
      </c>
    </row>
    <row r="623" spans="1:10" x14ac:dyDescent="0.25">
      <c r="A623" s="1">
        <v>911961</v>
      </c>
      <c r="B623" s="2" t="s">
        <v>281</v>
      </c>
      <c r="C623" s="3">
        <v>45500000</v>
      </c>
      <c r="D623" s="3">
        <v>50952077.799999997</v>
      </c>
      <c r="E623" s="3">
        <v>0</v>
      </c>
      <c r="F623" s="3">
        <v>96452077.799999997</v>
      </c>
      <c r="G623" s="3">
        <v>63171864.549999997</v>
      </c>
      <c r="H623" s="3">
        <v>33280211.25</v>
      </c>
      <c r="I623" s="3">
        <v>96452075.799999997</v>
      </c>
      <c r="J623" s="3">
        <v>2</v>
      </c>
    </row>
    <row r="624" spans="1:10" x14ac:dyDescent="0.25">
      <c r="A624" s="1">
        <v>911962</v>
      </c>
      <c r="B624" s="2" t="s">
        <v>282</v>
      </c>
      <c r="C624" s="3">
        <v>50500000</v>
      </c>
      <c r="D624" s="3">
        <v>205047142.56</v>
      </c>
      <c r="E624" s="3">
        <v>6000000</v>
      </c>
      <c r="F624" s="3">
        <v>249547142.56</v>
      </c>
      <c r="G624" s="3">
        <v>174495866.90000001</v>
      </c>
      <c r="H624" s="3">
        <v>75051273.659999996</v>
      </c>
      <c r="I624" s="3">
        <v>249547140.56</v>
      </c>
      <c r="J624" s="3">
        <v>2</v>
      </c>
    </row>
    <row r="625" spans="1:10" ht="12" customHeight="1" x14ac:dyDescent="0.25"/>
    <row r="626" spans="1:10" s="7" customFormat="1" ht="12" customHeight="1" x14ac:dyDescent="0.25">
      <c r="A626" s="6">
        <v>912300</v>
      </c>
      <c r="B626" s="7" t="s">
        <v>283</v>
      </c>
      <c r="C626" s="8">
        <v>500000</v>
      </c>
      <c r="D626" s="8">
        <v>15116281.93</v>
      </c>
      <c r="E626" s="8">
        <v>0</v>
      </c>
      <c r="F626" s="8">
        <v>15616281.93</v>
      </c>
      <c r="G626" s="8">
        <v>12072843.699999999</v>
      </c>
      <c r="H626" s="8">
        <v>3543436.23</v>
      </c>
      <c r="I626" s="8">
        <v>15616279.93</v>
      </c>
      <c r="J626" s="8">
        <v>2</v>
      </c>
    </row>
    <row r="627" spans="1:10" ht="12" customHeight="1" x14ac:dyDescent="0.25"/>
    <row r="628" spans="1:10" x14ac:dyDescent="0.25">
      <c r="A628" s="1">
        <v>912301</v>
      </c>
      <c r="B628" s="2" t="s">
        <v>284</v>
      </c>
      <c r="C628" s="3">
        <v>500000</v>
      </c>
      <c r="D628" s="3">
        <v>15116281.93</v>
      </c>
      <c r="E628" s="3">
        <v>0</v>
      </c>
      <c r="F628" s="3">
        <v>15616281.93</v>
      </c>
      <c r="G628" s="3">
        <v>12072843.699999999</v>
      </c>
      <c r="H628" s="3">
        <v>3543436.23</v>
      </c>
      <c r="I628" s="3">
        <v>15616279.93</v>
      </c>
      <c r="J628" s="3">
        <v>2</v>
      </c>
    </row>
    <row r="629" spans="1:10" ht="12" customHeight="1" x14ac:dyDescent="0.25"/>
    <row r="630" spans="1:10" s="7" customFormat="1" ht="12" customHeight="1" x14ac:dyDescent="0.25">
      <c r="A630" s="6">
        <v>924000</v>
      </c>
      <c r="B630" s="7" t="s">
        <v>52</v>
      </c>
      <c r="C630" s="8">
        <v>200900000</v>
      </c>
      <c r="D630" s="8">
        <v>0</v>
      </c>
      <c r="E630" s="8">
        <v>187178087.22999999</v>
      </c>
      <c r="F630" s="8">
        <v>13721912.77</v>
      </c>
      <c r="G630" s="8">
        <v>13637502.77</v>
      </c>
      <c r="H630" s="8">
        <v>84400</v>
      </c>
      <c r="I630" s="8">
        <v>13721902.77</v>
      </c>
      <c r="J630" s="8">
        <v>10</v>
      </c>
    </row>
    <row r="631" spans="1:10" s="7" customFormat="1" ht="12" customHeight="1" x14ac:dyDescent="0.25">
      <c r="A631" s="6"/>
      <c r="C631" s="8"/>
      <c r="D631" s="8"/>
      <c r="E631" s="8"/>
      <c r="F631" s="8"/>
      <c r="G631" s="8"/>
      <c r="H631" s="8"/>
      <c r="I631" s="8"/>
      <c r="J631" s="8"/>
    </row>
    <row r="632" spans="1:10" s="7" customFormat="1" ht="12" customHeight="1" x14ac:dyDescent="0.25">
      <c r="A632" s="6">
        <v>924500</v>
      </c>
      <c r="B632" s="7" t="s">
        <v>53</v>
      </c>
      <c r="C632" s="8">
        <v>200900000</v>
      </c>
      <c r="D632" s="8">
        <v>0</v>
      </c>
      <c r="E632" s="8">
        <v>187178087.22999999</v>
      </c>
      <c r="F632" s="8">
        <v>13721912.77</v>
      </c>
      <c r="G632" s="8">
        <v>13637502.77</v>
      </c>
      <c r="H632" s="8">
        <v>84400</v>
      </c>
      <c r="I632" s="8">
        <v>13721902.77</v>
      </c>
      <c r="J632" s="8">
        <v>10</v>
      </c>
    </row>
    <row r="633" spans="1:10" ht="12" customHeight="1" x14ac:dyDescent="0.25"/>
    <row r="634" spans="1:10" x14ac:dyDescent="0.25">
      <c r="A634" s="1">
        <v>924501</v>
      </c>
      <c r="B634" s="2" t="s">
        <v>54</v>
      </c>
      <c r="C634" s="3">
        <v>20400000</v>
      </c>
      <c r="D634" s="3">
        <v>0</v>
      </c>
      <c r="E634" s="3">
        <v>8906843.7300000004</v>
      </c>
      <c r="F634" s="3">
        <v>11493156.27</v>
      </c>
      <c r="G634" s="3">
        <v>11408754.27</v>
      </c>
      <c r="H634" s="3">
        <v>84400</v>
      </c>
      <c r="I634" s="3">
        <v>11493154.27</v>
      </c>
      <c r="J634" s="3">
        <v>2</v>
      </c>
    </row>
    <row r="635" spans="1:10" x14ac:dyDescent="0.25">
      <c r="A635" s="1">
        <v>924502</v>
      </c>
      <c r="B635" s="2" t="s">
        <v>285</v>
      </c>
      <c r="C635" s="3">
        <v>167000000</v>
      </c>
      <c r="D635" s="3">
        <v>0</v>
      </c>
      <c r="E635" s="3">
        <v>166999998</v>
      </c>
      <c r="F635" s="3">
        <v>2</v>
      </c>
      <c r="G635" s="3">
        <v>0</v>
      </c>
      <c r="H635" s="3">
        <v>0</v>
      </c>
      <c r="I635" s="3">
        <v>0</v>
      </c>
      <c r="J635" s="3">
        <v>2</v>
      </c>
    </row>
    <row r="636" spans="1:10" x14ac:dyDescent="0.25">
      <c r="A636" s="1">
        <v>924504</v>
      </c>
      <c r="B636" s="2" t="s">
        <v>55</v>
      </c>
      <c r="C636" s="3">
        <v>10500000</v>
      </c>
      <c r="D636" s="3">
        <v>0</v>
      </c>
      <c r="E636" s="3">
        <v>8889239.5</v>
      </c>
      <c r="F636" s="3">
        <v>1610760.5</v>
      </c>
      <c r="G636" s="3">
        <v>1610758.5</v>
      </c>
      <c r="H636" s="3">
        <v>0</v>
      </c>
      <c r="I636" s="3">
        <v>1610758.5</v>
      </c>
      <c r="J636" s="3">
        <v>2</v>
      </c>
    </row>
    <row r="637" spans="1:10" x14ac:dyDescent="0.25">
      <c r="A637" s="1">
        <v>924505</v>
      </c>
      <c r="B637" s="2" t="s">
        <v>56</v>
      </c>
      <c r="C637" s="3">
        <v>1500000</v>
      </c>
      <c r="D637" s="3">
        <v>0</v>
      </c>
      <c r="E637" s="3">
        <v>882008</v>
      </c>
      <c r="F637" s="3">
        <v>617992</v>
      </c>
      <c r="G637" s="3">
        <v>617990</v>
      </c>
      <c r="H637" s="3">
        <v>0</v>
      </c>
      <c r="I637" s="3">
        <v>617990</v>
      </c>
      <c r="J637" s="3">
        <v>2</v>
      </c>
    </row>
    <row r="638" spans="1:10" x14ac:dyDescent="0.25">
      <c r="A638" s="1">
        <v>924506</v>
      </c>
      <c r="B638" s="2" t="s">
        <v>57</v>
      </c>
      <c r="C638" s="3">
        <v>1500000</v>
      </c>
      <c r="D638" s="3">
        <v>0</v>
      </c>
      <c r="E638" s="3">
        <v>1499998</v>
      </c>
      <c r="F638" s="3">
        <v>2</v>
      </c>
      <c r="G638" s="3">
        <v>0</v>
      </c>
      <c r="H638" s="3">
        <v>0</v>
      </c>
      <c r="I638" s="3">
        <v>0</v>
      </c>
      <c r="J638" s="3">
        <v>2</v>
      </c>
    </row>
    <row r="639" spans="1:10" ht="12" customHeight="1" x14ac:dyDescent="0.25"/>
    <row r="640" spans="1:10" s="7" customFormat="1" ht="12" customHeight="1" x14ac:dyDescent="0.25">
      <c r="A640" s="6">
        <v>926800</v>
      </c>
      <c r="B640" s="7" t="s">
        <v>58</v>
      </c>
      <c r="C640" s="8">
        <v>1600000</v>
      </c>
      <c r="D640" s="8">
        <v>50607876.539999999</v>
      </c>
      <c r="E640" s="8">
        <v>567898</v>
      </c>
      <c r="F640" s="8">
        <v>51639978.539999999</v>
      </c>
      <c r="G640" s="8">
        <v>51639974.539999999</v>
      </c>
      <c r="H640" s="8">
        <v>0</v>
      </c>
      <c r="I640" s="8">
        <v>51639974.539999999</v>
      </c>
      <c r="J640" s="8">
        <v>4</v>
      </c>
    </row>
    <row r="641" spans="1:10" ht="12" customHeight="1" x14ac:dyDescent="0.25"/>
    <row r="642" spans="1:10" x14ac:dyDescent="0.25">
      <c r="A642" s="1">
        <v>926801</v>
      </c>
      <c r="B642" s="2" t="s">
        <v>286</v>
      </c>
      <c r="C642" s="3">
        <v>800000</v>
      </c>
      <c r="D642" s="3">
        <v>50607876.539999999</v>
      </c>
      <c r="E642" s="3">
        <v>0</v>
      </c>
      <c r="F642" s="3">
        <v>51407876.539999999</v>
      </c>
      <c r="G642" s="3">
        <v>51407874.539999999</v>
      </c>
      <c r="H642" s="3">
        <v>0</v>
      </c>
      <c r="I642" s="3">
        <v>51407874.539999999</v>
      </c>
      <c r="J642" s="3">
        <v>2</v>
      </c>
    </row>
    <row r="643" spans="1:10" x14ac:dyDescent="0.25">
      <c r="A643" s="1">
        <v>926802</v>
      </c>
      <c r="B643" s="2" t="s">
        <v>59</v>
      </c>
      <c r="C643" s="3">
        <v>800000</v>
      </c>
      <c r="D643" s="3">
        <v>0</v>
      </c>
      <c r="E643" s="3">
        <v>567898</v>
      </c>
      <c r="F643" s="3">
        <v>232102</v>
      </c>
      <c r="G643" s="3">
        <v>232100</v>
      </c>
      <c r="H643" s="3">
        <v>0</v>
      </c>
      <c r="I643" s="3">
        <v>232100</v>
      </c>
      <c r="J643" s="3">
        <v>2</v>
      </c>
    </row>
    <row r="644" spans="1:10" ht="12" customHeight="1" x14ac:dyDescent="0.25"/>
    <row r="645" spans="1:10" s="7" customFormat="1" ht="12" customHeight="1" x14ac:dyDescent="0.25">
      <c r="A645" s="6">
        <v>950000</v>
      </c>
      <c r="B645" s="7" t="s">
        <v>287</v>
      </c>
      <c r="C645" s="8">
        <v>92189805</v>
      </c>
      <c r="D645" s="8">
        <v>45407631.890000001</v>
      </c>
      <c r="E645" s="8">
        <v>37911709.810000002</v>
      </c>
      <c r="F645" s="8">
        <v>99685727.079999998</v>
      </c>
      <c r="G645" s="8">
        <v>81363497.5</v>
      </c>
      <c r="H645" s="8">
        <v>18322163.579999998</v>
      </c>
      <c r="I645" s="8">
        <v>99685661.079999998</v>
      </c>
      <c r="J645" s="8">
        <v>66</v>
      </c>
    </row>
    <row r="646" spans="1:10" s="7" customFormat="1" ht="12" customHeight="1" x14ac:dyDescent="0.25">
      <c r="A646" s="6"/>
      <c r="C646" s="8"/>
      <c r="D646" s="8"/>
      <c r="E646" s="8"/>
      <c r="F646" s="8"/>
      <c r="G646" s="8"/>
      <c r="H646" s="8"/>
      <c r="I646" s="8"/>
      <c r="J646" s="8"/>
    </row>
    <row r="647" spans="1:10" s="7" customFormat="1" ht="12" customHeight="1" x14ac:dyDescent="0.25">
      <c r="A647" s="6">
        <v>951000</v>
      </c>
      <c r="B647" s="7" t="s">
        <v>288</v>
      </c>
      <c r="C647" s="8">
        <v>88489805</v>
      </c>
      <c r="D647" s="8">
        <v>45407631.890000001</v>
      </c>
      <c r="E647" s="8">
        <v>34516773.810000002</v>
      </c>
      <c r="F647" s="8">
        <v>99380663.079999998</v>
      </c>
      <c r="G647" s="8">
        <v>81363497.5</v>
      </c>
      <c r="H647" s="8">
        <v>18017109.579999998</v>
      </c>
      <c r="I647" s="8">
        <v>99380607.079999998</v>
      </c>
      <c r="J647" s="8">
        <v>56</v>
      </c>
    </row>
    <row r="648" spans="1:10" s="7" customFormat="1" ht="12" customHeight="1" x14ac:dyDescent="0.25">
      <c r="A648" s="6"/>
      <c r="C648" s="8"/>
      <c r="D648" s="8"/>
      <c r="E648" s="8"/>
      <c r="F648" s="8"/>
      <c r="G648" s="8"/>
      <c r="H648" s="8"/>
      <c r="I648" s="8"/>
      <c r="J648" s="8"/>
    </row>
    <row r="649" spans="1:10" s="7" customFormat="1" ht="12" customHeight="1" x14ac:dyDescent="0.25">
      <c r="A649" s="6">
        <v>951100</v>
      </c>
      <c r="B649" s="7" t="s">
        <v>289</v>
      </c>
      <c r="C649" s="8">
        <v>65689805</v>
      </c>
      <c r="D649" s="8">
        <v>25192780.390000001</v>
      </c>
      <c r="E649" s="8">
        <v>10096023.619999999</v>
      </c>
      <c r="F649" s="8">
        <v>80786561.769999996</v>
      </c>
      <c r="G649" s="8">
        <v>68400942.480000004</v>
      </c>
      <c r="H649" s="8">
        <v>12385609.289999999</v>
      </c>
      <c r="I649" s="8">
        <v>80786551.769999996</v>
      </c>
      <c r="J649" s="8">
        <v>10</v>
      </c>
    </row>
    <row r="650" spans="1:10" ht="12" customHeight="1" x14ac:dyDescent="0.25"/>
    <row r="651" spans="1:10" x14ac:dyDescent="0.25">
      <c r="A651" s="1">
        <v>951101</v>
      </c>
      <c r="B651" s="2" t="s">
        <v>290</v>
      </c>
      <c r="C651" s="3">
        <v>11235261</v>
      </c>
      <c r="D651" s="3">
        <v>8313667.6799999997</v>
      </c>
      <c r="E651" s="3">
        <v>0</v>
      </c>
      <c r="F651" s="3">
        <v>19548928.68</v>
      </c>
      <c r="G651" s="3">
        <v>16474272.699999999</v>
      </c>
      <c r="H651" s="3">
        <v>3074653.98</v>
      </c>
      <c r="I651" s="3">
        <v>19548926.68</v>
      </c>
      <c r="J651" s="3">
        <v>2</v>
      </c>
    </row>
    <row r="652" spans="1:10" x14ac:dyDescent="0.25">
      <c r="A652" s="1">
        <v>951103</v>
      </c>
      <c r="B652" s="2" t="s">
        <v>291</v>
      </c>
      <c r="C652" s="3">
        <v>7382409</v>
      </c>
      <c r="D652" s="3">
        <v>0</v>
      </c>
      <c r="E652" s="3">
        <v>5203784.03</v>
      </c>
      <c r="F652" s="3">
        <v>2178624.9700000002</v>
      </c>
      <c r="G652" s="3">
        <v>1838619.23</v>
      </c>
      <c r="H652" s="3">
        <v>340003.74</v>
      </c>
      <c r="I652" s="3">
        <v>2178622.9700000002</v>
      </c>
      <c r="J652" s="3">
        <v>2</v>
      </c>
    </row>
    <row r="653" spans="1:10" x14ac:dyDescent="0.25">
      <c r="A653" s="1">
        <v>951104</v>
      </c>
      <c r="B653" s="2" t="s">
        <v>116</v>
      </c>
      <c r="C653" s="3">
        <v>18609600</v>
      </c>
      <c r="D653" s="3">
        <v>8810016.5899999999</v>
      </c>
      <c r="E653" s="3">
        <v>0</v>
      </c>
      <c r="F653" s="3">
        <v>27419616.59</v>
      </c>
      <c r="G653" s="3">
        <v>22923723.379999999</v>
      </c>
      <c r="H653" s="3">
        <v>4495891.21</v>
      </c>
      <c r="I653" s="3">
        <v>27419614.59</v>
      </c>
      <c r="J653" s="3">
        <v>2</v>
      </c>
    </row>
    <row r="654" spans="1:10" x14ac:dyDescent="0.25">
      <c r="A654" s="1">
        <v>951105</v>
      </c>
      <c r="B654" s="2" t="s">
        <v>117</v>
      </c>
      <c r="C654" s="3">
        <v>7844439</v>
      </c>
      <c r="D654" s="3">
        <v>8069096.1200000001</v>
      </c>
      <c r="E654" s="3">
        <v>0</v>
      </c>
      <c r="F654" s="3">
        <v>15913535.119999999</v>
      </c>
      <c r="G654" s="3">
        <v>13845343.449999999</v>
      </c>
      <c r="H654" s="3">
        <v>2068189.67</v>
      </c>
      <c r="I654" s="3">
        <v>15913533.119999999</v>
      </c>
      <c r="J654" s="3">
        <v>2</v>
      </c>
    </row>
    <row r="655" spans="1:10" x14ac:dyDescent="0.25">
      <c r="A655" s="1">
        <v>951106</v>
      </c>
      <c r="B655" s="2" t="s">
        <v>14</v>
      </c>
      <c r="C655" s="3">
        <v>20618096</v>
      </c>
      <c r="D655" s="3">
        <v>0</v>
      </c>
      <c r="E655" s="3">
        <v>4892239.59</v>
      </c>
      <c r="F655" s="3">
        <v>15725856.41</v>
      </c>
      <c r="G655" s="3">
        <v>13318983.720000001</v>
      </c>
      <c r="H655" s="3">
        <v>2406870.69</v>
      </c>
      <c r="I655" s="3">
        <v>15725854.41</v>
      </c>
      <c r="J655" s="3">
        <v>2</v>
      </c>
    </row>
    <row r="656" spans="1:10" ht="12" customHeight="1" x14ac:dyDescent="0.25"/>
    <row r="657" spans="1:10" s="7" customFormat="1" ht="12" customHeight="1" x14ac:dyDescent="0.25">
      <c r="A657" s="6">
        <v>951200</v>
      </c>
      <c r="B657" s="7" t="s">
        <v>292</v>
      </c>
      <c r="C657" s="8">
        <v>8800000</v>
      </c>
      <c r="D657" s="8">
        <v>0</v>
      </c>
      <c r="E657" s="8">
        <v>7123516.5099999998</v>
      </c>
      <c r="F657" s="8">
        <v>1676483.49</v>
      </c>
      <c r="G657" s="8">
        <v>1159799.5</v>
      </c>
      <c r="H657" s="8">
        <v>516661.99</v>
      </c>
      <c r="I657" s="8">
        <v>1676461.49</v>
      </c>
      <c r="J657" s="8">
        <v>22</v>
      </c>
    </row>
    <row r="658" spans="1:10" ht="12" customHeight="1" x14ac:dyDescent="0.25"/>
    <row r="659" spans="1:10" x14ac:dyDescent="0.25">
      <c r="A659" s="1">
        <v>951205</v>
      </c>
      <c r="B659" s="2" t="s">
        <v>65</v>
      </c>
      <c r="C659" s="3">
        <v>600000</v>
      </c>
      <c r="D659" s="3">
        <v>0</v>
      </c>
      <c r="E659" s="3">
        <v>599998</v>
      </c>
      <c r="F659" s="3">
        <v>2</v>
      </c>
      <c r="G659" s="3">
        <v>0</v>
      </c>
      <c r="H659" s="3">
        <v>0</v>
      </c>
      <c r="I659" s="3">
        <v>0</v>
      </c>
      <c r="J659" s="3">
        <v>2</v>
      </c>
    </row>
    <row r="660" spans="1:10" x14ac:dyDescent="0.25">
      <c r="A660" s="1">
        <v>951206</v>
      </c>
      <c r="B660" s="2" t="s">
        <v>293</v>
      </c>
      <c r="C660" s="3">
        <v>1000000</v>
      </c>
      <c r="D660" s="3">
        <v>0</v>
      </c>
      <c r="E660" s="3">
        <v>868391.24</v>
      </c>
      <c r="F660" s="3">
        <v>131608.76</v>
      </c>
      <c r="G660" s="3">
        <v>0</v>
      </c>
      <c r="H660" s="3">
        <v>131606.76</v>
      </c>
      <c r="I660" s="3">
        <v>131606.76</v>
      </c>
      <c r="J660" s="3">
        <v>2</v>
      </c>
    </row>
    <row r="661" spans="1:10" x14ac:dyDescent="0.25">
      <c r="A661" s="1">
        <v>951207</v>
      </c>
      <c r="B661" s="2" t="s">
        <v>294</v>
      </c>
      <c r="C661" s="3">
        <v>800000</v>
      </c>
      <c r="D661" s="3">
        <v>0</v>
      </c>
      <c r="E661" s="3">
        <v>799998</v>
      </c>
      <c r="F661" s="3">
        <v>2</v>
      </c>
      <c r="G661" s="3">
        <v>0</v>
      </c>
      <c r="H661" s="3">
        <v>0</v>
      </c>
      <c r="I661" s="3">
        <v>0</v>
      </c>
      <c r="J661" s="3">
        <v>2</v>
      </c>
    </row>
    <row r="662" spans="1:10" x14ac:dyDescent="0.25">
      <c r="A662" s="1">
        <v>951208</v>
      </c>
      <c r="B662" s="2" t="s">
        <v>295</v>
      </c>
      <c r="C662" s="3">
        <v>800000</v>
      </c>
      <c r="D662" s="3">
        <v>0</v>
      </c>
      <c r="E662" s="3">
        <v>799998</v>
      </c>
      <c r="F662" s="3">
        <v>2</v>
      </c>
      <c r="G662" s="3">
        <v>0</v>
      </c>
      <c r="H662" s="3">
        <v>0</v>
      </c>
      <c r="I662" s="3">
        <v>0</v>
      </c>
      <c r="J662" s="3">
        <v>2</v>
      </c>
    </row>
    <row r="663" spans="1:10" x14ac:dyDescent="0.25">
      <c r="A663" s="1">
        <v>951209</v>
      </c>
      <c r="B663" s="2" t="s">
        <v>296</v>
      </c>
      <c r="C663" s="3">
        <v>800000</v>
      </c>
      <c r="D663" s="3">
        <v>0</v>
      </c>
      <c r="E663" s="3">
        <v>794070</v>
      </c>
      <c r="F663" s="3">
        <v>5930</v>
      </c>
      <c r="G663" s="3">
        <v>5928</v>
      </c>
      <c r="H663" s="3">
        <v>0</v>
      </c>
      <c r="I663" s="3">
        <v>5928</v>
      </c>
      <c r="J663" s="3">
        <v>2</v>
      </c>
    </row>
    <row r="664" spans="1:10" x14ac:dyDescent="0.25">
      <c r="A664" s="1">
        <v>951212</v>
      </c>
      <c r="B664" s="2" t="s">
        <v>123</v>
      </c>
      <c r="C664" s="3">
        <v>600000</v>
      </c>
      <c r="D664" s="3">
        <v>0</v>
      </c>
      <c r="E664" s="3">
        <v>58570</v>
      </c>
      <c r="F664" s="3">
        <v>541430</v>
      </c>
      <c r="G664" s="3">
        <v>541428</v>
      </c>
      <c r="H664" s="3">
        <v>0</v>
      </c>
      <c r="I664" s="3">
        <v>541428</v>
      </c>
      <c r="J664" s="3">
        <v>2</v>
      </c>
    </row>
    <row r="665" spans="1:10" x14ac:dyDescent="0.25">
      <c r="A665" s="1">
        <v>951216</v>
      </c>
      <c r="B665" s="2" t="s">
        <v>71</v>
      </c>
      <c r="C665" s="3">
        <v>1000000</v>
      </c>
      <c r="D665" s="3">
        <v>0</v>
      </c>
      <c r="E665" s="3">
        <v>669778</v>
      </c>
      <c r="F665" s="3">
        <v>330222</v>
      </c>
      <c r="G665" s="3">
        <v>298220</v>
      </c>
      <c r="H665" s="3">
        <v>32000</v>
      </c>
      <c r="I665" s="3">
        <v>330220</v>
      </c>
      <c r="J665" s="3">
        <v>2</v>
      </c>
    </row>
    <row r="666" spans="1:10" x14ac:dyDescent="0.25">
      <c r="A666" s="1">
        <v>951217</v>
      </c>
      <c r="B666" s="2" t="s">
        <v>24</v>
      </c>
      <c r="C666" s="3">
        <v>800000</v>
      </c>
      <c r="D666" s="3">
        <v>0</v>
      </c>
      <c r="E666" s="3">
        <v>132719.26999999999</v>
      </c>
      <c r="F666" s="3">
        <v>667280.73</v>
      </c>
      <c r="G666" s="3">
        <v>314223.5</v>
      </c>
      <c r="H666" s="3">
        <v>353055.23</v>
      </c>
      <c r="I666" s="3">
        <v>667278.73</v>
      </c>
      <c r="J666" s="3">
        <v>2</v>
      </c>
    </row>
    <row r="667" spans="1:10" x14ac:dyDescent="0.25">
      <c r="A667" s="1">
        <v>951218</v>
      </c>
      <c r="B667" s="2" t="s">
        <v>25</v>
      </c>
      <c r="C667" s="3">
        <v>800000</v>
      </c>
      <c r="D667" s="3">
        <v>0</v>
      </c>
      <c r="E667" s="3">
        <v>799998</v>
      </c>
      <c r="F667" s="3">
        <v>2</v>
      </c>
      <c r="G667" s="3">
        <v>0</v>
      </c>
      <c r="H667" s="3">
        <v>0</v>
      </c>
      <c r="I667" s="3">
        <v>0</v>
      </c>
      <c r="J667" s="3">
        <v>2</v>
      </c>
    </row>
    <row r="668" spans="1:10" x14ac:dyDescent="0.25">
      <c r="A668" s="1">
        <v>951220</v>
      </c>
      <c r="B668" s="2" t="s">
        <v>72</v>
      </c>
      <c r="C668" s="3">
        <v>800000</v>
      </c>
      <c r="D668" s="3">
        <v>0</v>
      </c>
      <c r="E668" s="3">
        <v>799998</v>
      </c>
      <c r="F668" s="3">
        <v>2</v>
      </c>
      <c r="G668" s="3">
        <v>0</v>
      </c>
      <c r="H668" s="3">
        <v>0</v>
      </c>
      <c r="I668" s="3">
        <v>0</v>
      </c>
      <c r="J668" s="3">
        <v>2</v>
      </c>
    </row>
    <row r="669" spans="1:10" x14ac:dyDescent="0.25">
      <c r="A669" s="1">
        <v>951223</v>
      </c>
      <c r="B669" s="2" t="s">
        <v>297</v>
      </c>
      <c r="C669" s="3">
        <v>800000</v>
      </c>
      <c r="D669" s="3">
        <v>0</v>
      </c>
      <c r="E669" s="3">
        <v>799998</v>
      </c>
      <c r="F669" s="3">
        <v>2</v>
      </c>
      <c r="G669" s="3">
        <v>0</v>
      </c>
      <c r="H669" s="3">
        <v>0</v>
      </c>
      <c r="I669" s="3">
        <v>0</v>
      </c>
      <c r="J669" s="3">
        <v>2</v>
      </c>
    </row>
    <row r="670" spans="1:10" ht="12" customHeight="1" x14ac:dyDescent="0.25"/>
    <row r="671" spans="1:10" s="7" customFormat="1" ht="12" customHeight="1" x14ac:dyDescent="0.25">
      <c r="A671" s="6">
        <v>951300</v>
      </c>
      <c r="B671" s="7" t="s">
        <v>298</v>
      </c>
      <c r="C671" s="8">
        <v>14000000</v>
      </c>
      <c r="D671" s="8">
        <v>20214851.5</v>
      </c>
      <c r="E671" s="8">
        <v>17297233.68</v>
      </c>
      <c r="F671" s="8">
        <v>16917617.82</v>
      </c>
      <c r="G671" s="8">
        <v>11802755.52</v>
      </c>
      <c r="H671" s="8">
        <v>5114838.3</v>
      </c>
      <c r="I671" s="8">
        <v>16917593.82</v>
      </c>
      <c r="J671" s="8">
        <v>24</v>
      </c>
    </row>
    <row r="672" spans="1:10" ht="12" customHeight="1" x14ac:dyDescent="0.25"/>
    <row r="673" spans="1:10" x14ac:dyDescent="0.25">
      <c r="A673" s="1">
        <v>951301</v>
      </c>
      <c r="B673" s="2" t="s">
        <v>299</v>
      </c>
      <c r="C673" s="3">
        <v>600000</v>
      </c>
      <c r="D673" s="3">
        <v>0</v>
      </c>
      <c r="E673" s="3">
        <v>599998</v>
      </c>
      <c r="F673" s="3">
        <v>2</v>
      </c>
      <c r="G673" s="3">
        <v>0</v>
      </c>
      <c r="H673" s="3">
        <v>0</v>
      </c>
      <c r="I673" s="3">
        <v>0</v>
      </c>
      <c r="J673" s="3">
        <v>2</v>
      </c>
    </row>
    <row r="674" spans="1:10" x14ac:dyDescent="0.25">
      <c r="A674" s="1">
        <v>951302</v>
      </c>
      <c r="B674" s="2" t="s">
        <v>33</v>
      </c>
      <c r="C674" s="3">
        <v>600000</v>
      </c>
      <c r="D674" s="3">
        <v>0</v>
      </c>
      <c r="E674" s="3">
        <v>599998</v>
      </c>
      <c r="F674" s="3">
        <v>2</v>
      </c>
      <c r="G674" s="3">
        <v>0</v>
      </c>
      <c r="H674" s="3">
        <v>0</v>
      </c>
      <c r="I674" s="3">
        <v>0</v>
      </c>
      <c r="J674" s="3">
        <v>2</v>
      </c>
    </row>
    <row r="675" spans="1:10" x14ac:dyDescent="0.25">
      <c r="A675" s="1">
        <v>951304</v>
      </c>
      <c r="B675" s="2" t="s">
        <v>35</v>
      </c>
      <c r="C675" s="3">
        <v>600000</v>
      </c>
      <c r="D675" s="3">
        <v>0</v>
      </c>
      <c r="E675" s="3">
        <v>599998</v>
      </c>
      <c r="F675" s="3">
        <v>2</v>
      </c>
      <c r="G675" s="3">
        <v>0</v>
      </c>
      <c r="H675" s="3">
        <v>0</v>
      </c>
      <c r="I675" s="3">
        <v>0</v>
      </c>
      <c r="J675" s="3">
        <v>2</v>
      </c>
    </row>
    <row r="676" spans="1:10" x14ac:dyDescent="0.25">
      <c r="A676" s="1">
        <v>951306</v>
      </c>
      <c r="B676" s="2" t="s">
        <v>161</v>
      </c>
      <c r="C676" s="3">
        <v>1000000</v>
      </c>
      <c r="D676" s="3">
        <v>0</v>
      </c>
      <c r="E676" s="3">
        <v>846094</v>
      </c>
      <c r="F676" s="3">
        <v>153906</v>
      </c>
      <c r="G676" s="3">
        <v>153904</v>
      </c>
      <c r="H676" s="3">
        <v>0</v>
      </c>
      <c r="I676" s="3">
        <v>153904</v>
      </c>
      <c r="J676" s="3">
        <v>2</v>
      </c>
    </row>
    <row r="677" spans="1:10" x14ac:dyDescent="0.25">
      <c r="A677" s="1">
        <v>951307</v>
      </c>
      <c r="B677" s="2" t="s">
        <v>300</v>
      </c>
      <c r="C677" s="3">
        <v>1000000</v>
      </c>
      <c r="D677" s="3">
        <v>0</v>
      </c>
      <c r="E677" s="3">
        <v>902198</v>
      </c>
      <c r="F677" s="3">
        <v>97802</v>
      </c>
      <c r="G677" s="3">
        <v>0</v>
      </c>
      <c r="H677" s="3">
        <v>97800</v>
      </c>
      <c r="I677" s="3">
        <v>97800</v>
      </c>
      <c r="J677" s="3">
        <v>2</v>
      </c>
    </row>
    <row r="678" spans="1:10" x14ac:dyDescent="0.25">
      <c r="A678" s="1">
        <v>951308</v>
      </c>
      <c r="B678" s="2" t="s">
        <v>77</v>
      </c>
      <c r="C678" s="3">
        <v>1000000</v>
      </c>
      <c r="D678" s="3">
        <v>0</v>
      </c>
      <c r="E678" s="3">
        <v>999998</v>
      </c>
      <c r="F678" s="3">
        <v>2</v>
      </c>
      <c r="G678" s="3">
        <v>0</v>
      </c>
      <c r="H678" s="3">
        <v>0</v>
      </c>
      <c r="I678" s="3">
        <v>0</v>
      </c>
      <c r="J678" s="3">
        <v>2</v>
      </c>
    </row>
    <row r="679" spans="1:10" x14ac:dyDescent="0.25">
      <c r="A679" s="1">
        <v>951309</v>
      </c>
      <c r="B679" s="2" t="s">
        <v>301</v>
      </c>
      <c r="C679" s="3">
        <v>1000000</v>
      </c>
      <c r="D679" s="3">
        <v>0</v>
      </c>
      <c r="E679" s="3">
        <v>515325.7</v>
      </c>
      <c r="F679" s="3">
        <v>484674.3</v>
      </c>
      <c r="G679" s="3">
        <v>328452.3</v>
      </c>
      <c r="H679" s="3">
        <v>156220</v>
      </c>
      <c r="I679" s="3">
        <v>484672.3</v>
      </c>
      <c r="J679" s="3">
        <v>2</v>
      </c>
    </row>
    <row r="680" spans="1:10" x14ac:dyDescent="0.25">
      <c r="A680" s="1">
        <v>951310</v>
      </c>
      <c r="B680" s="2" t="s">
        <v>131</v>
      </c>
      <c r="C680" s="3">
        <v>1000000</v>
      </c>
      <c r="D680" s="3">
        <v>0</v>
      </c>
      <c r="E680" s="3">
        <v>273581.05</v>
      </c>
      <c r="F680" s="3">
        <v>726418.95</v>
      </c>
      <c r="G680" s="3">
        <v>547270.25</v>
      </c>
      <c r="H680" s="3">
        <v>179146.7</v>
      </c>
      <c r="I680" s="3">
        <v>726416.95</v>
      </c>
      <c r="J680" s="3">
        <v>2</v>
      </c>
    </row>
    <row r="681" spans="1:10" x14ac:dyDescent="0.25">
      <c r="A681" s="1">
        <v>951311</v>
      </c>
      <c r="B681" s="2" t="s">
        <v>42</v>
      </c>
      <c r="C681" s="3">
        <v>400000</v>
      </c>
      <c r="D681" s="3">
        <v>0</v>
      </c>
      <c r="E681" s="3">
        <v>399998</v>
      </c>
      <c r="F681" s="3">
        <v>2</v>
      </c>
      <c r="G681" s="3">
        <v>0</v>
      </c>
      <c r="H681" s="3">
        <v>0</v>
      </c>
      <c r="I681" s="3">
        <v>0</v>
      </c>
      <c r="J681" s="3">
        <v>2</v>
      </c>
    </row>
    <row r="682" spans="1:10" x14ac:dyDescent="0.25">
      <c r="A682" s="1">
        <v>951313</v>
      </c>
      <c r="B682" s="2" t="s">
        <v>302</v>
      </c>
      <c r="C682" s="3">
        <v>4000000</v>
      </c>
      <c r="D682" s="3">
        <v>15000000</v>
      </c>
      <c r="E682" s="3">
        <v>11052081.32</v>
      </c>
      <c r="F682" s="3">
        <v>7947918.6799999997</v>
      </c>
      <c r="G682" s="3">
        <v>6614387.1100000003</v>
      </c>
      <c r="H682" s="3">
        <v>1333529.57</v>
      </c>
      <c r="I682" s="3">
        <v>7947916.6799999997</v>
      </c>
      <c r="J682" s="3">
        <v>2</v>
      </c>
    </row>
    <row r="683" spans="1:10" x14ac:dyDescent="0.25">
      <c r="A683" s="1">
        <v>951315</v>
      </c>
      <c r="B683" s="2" t="s">
        <v>44</v>
      </c>
      <c r="C683" s="3">
        <v>800000</v>
      </c>
      <c r="D683" s="3">
        <v>0</v>
      </c>
      <c r="E683" s="3">
        <v>507963.61</v>
      </c>
      <c r="F683" s="3">
        <v>292036.39</v>
      </c>
      <c r="G683" s="3">
        <v>252607.86</v>
      </c>
      <c r="H683" s="3">
        <v>39426.53</v>
      </c>
      <c r="I683" s="3">
        <v>292034.39</v>
      </c>
      <c r="J683" s="3">
        <v>2</v>
      </c>
    </row>
    <row r="684" spans="1:10" x14ac:dyDescent="0.25">
      <c r="A684" s="1">
        <v>951319</v>
      </c>
      <c r="B684" s="2" t="s">
        <v>303</v>
      </c>
      <c r="C684" s="3">
        <v>2000000</v>
      </c>
      <c r="D684" s="3">
        <v>5214851.5</v>
      </c>
      <c r="E684" s="3">
        <v>0</v>
      </c>
      <c r="F684" s="3">
        <v>7214851.5</v>
      </c>
      <c r="G684" s="3">
        <v>3906134</v>
      </c>
      <c r="H684" s="3">
        <v>3308715.5</v>
      </c>
      <c r="I684" s="3">
        <v>7214849.5</v>
      </c>
      <c r="J684" s="3">
        <v>2</v>
      </c>
    </row>
    <row r="685" spans="1:10" ht="12" customHeight="1" x14ac:dyDescent="0.25"/>
    <row r="686" spans="1:10" s="7" customFormat="1" ht="12" customHeight="1" x14ac:dyDescent="0.25">
      <c r="A686" s="6">
        <v>974000</v>
      </c>
      <c r="B686" s="7" t="s">
        <v>52</v>
      </c>
      <c r="C686" s="8">
        <v>3200000</v>
      </c>
      <c r="D686" s="8">
        <v>0</v>
      </c>
      <c r="E686" s="8">
        <v>2894938</v>
      </c>
      <c r="F686" s="8">
        <v>305062</v>
      </c>
      <c r="G686" s="8">
        <v>0</v>
      </c>
      <c r="H686" s="8">
        <v>305054</v>
      </c>
      <c r="I686" s="8">
        <v>305054</v>
      </c>
      <c r="J686" s="8">
        <v>8</v>
      </c>
    </row>
    <row r="687" spans="1:10" s="7" customFormat="1" ht="12" customHeight="1" x14ac:dyDescent="0.25">
      <c r="A687" s="6"/>
      <c r="C687" s="8"/>
      <c r="D687" s="8"/>
      <c r="E687" s="8"/>
      <c r="F687" s="8"/>
      <c r="G687" s="8"/>
      <c r="H687" s="8"/>
      <c r="I687" s="8"/>
      <c r="J687" s="8"/>
    </row>
    <row r="688" spans="1:10" s="7" customFormat="1" ht="12" customHeight="1" x14ac:dyDescent="0.25">
      <c r="A688" s="6">
        <v>974500</v>
      </c>
      <c r="B688" s="7" t="s">
        <v>53</v>
      </c>
      <c r="C688" s="8">
        <v>3200000</v>
      </c>
      <c r="D688" s="8">
        <v>0</v>
      </c>
      <c r="E688" s="8">
        <v>2894938</v>
      </c>
      <c r="F688" s="8">
        <v>305062</v>
      </c>
      <c r="G688" s="8">
        <v>0</v>
      </c>
      <c r="H688" s="8">
        <v>305054</v>
      </c>
      <c r="I688" s="8">
        <v>305054</v>
      </c>
      <c r="J688" s="8">
        <v>8</v>
      </c>
    </row>
    <row r="689" spans="1:10" ht="12" customHeight="1" x14ac:dyDescent="0.25"/>
    <row r="690" spans="1:10" x14ac:dyDescent="0.25">
      <c r="A690" s="1">
        <v>974501</v>
      </c>
      <c r="B690" s="2" t="s">
        <v>84</v>
      </c>
      <c r="C690" s="3">
        <v>800000</v>
      </c>
      <c r="D690" s="3">
        <v>0</v>
      </c>
      <c r="E690" s="3">
        <v>494944</v>
      </c>
      <c r="F690" s="3">
        <v>305056</v>
      </c>
      <c r="G690" s="3">
        <v>0</v>
      </c>
      <c r="H690" s="3">
        <v>305054</v>
      </c>
      <c r="I690" s="3">
        <v>305054</v>
      </c>
      <c r="J690" s="3">
        <v>2</v>
      </c>
    </row>
    <row r="691" spans="1:10" x14ac:dyDescent="0.25">
      <c r="A691" s="1">
        <v>974504</v>
      </c>
      <c r="B691" s="2" t="s">
        <v>85</v>
      </c>
      <c r="C691" s="3">
        <v>800000</v>
      </c>
      <c r="D691" s="3">
        <v>0</v>
      </c>
      <c r="E691" s="3">
        <v>799998</v>
      </c>
      <c r="F691" s="3">
        <v>2</v>
      </c>
      <c r="G691" s="3">
        <v>0</v>
      </c>
      <c r="H691" s="3">
        <v>0</v>
      </c>
      <c r="I691" s="3">
        <v>0</v>
      </c>
      <c r="J691" s="3">
        <v>2</v>
      </c>
    </row>
    <row r="692" spans="1:10" x14ac:dyDescent="0.25">
      <c r="A692" s="1">
        <v>974505</v>
      </c>
      <c r="B692" s="2" t="s">
        <v>56</v>
      </c>
      <c r="C692" s="3">
        <v>800000</v>
      </c>
      <c r="D692" s="3">
        <v>0</v>
      </c>
      <c r="E692" s="3">
        <v>799998</v>
      </c>
      <c r="F692" s="3">
        <v>2</v>
      </c>
      <c r="G692" s="3">
        <v>0</v>
      </c>
      <c r="H692" s="3">
        <v>0</v>
      </c>
      <c r="I692" s="3">
        <v>0</v>
      </c>
      <c r="J692" s="3">
        <v>2</v>
      </c>
    </row>
    <row r="693" spans="1:10" x14ac:dyDescent="0.25">
      <c r="A693" s="1">
        <v>974506</v>
      </c>
      <c r="B693" s="2" t="s">
        <v>57</v>
      </c>
      <c r="C693" s="3">
        <v>800000</v>
      </c>
      <c r="D693" s="3">
        <v>0</v>
      </c>
      <c r="E693" s="3">
        <v>799998</v>
      </c>
      <c r="F693" s="3">
        <v>2</v>
      </c>
      <c r="G693" s="3">
        <v>0</v>
      </c>
      <c r="H693" s="3">
        <v>0</v>
      </c>
      <c r="I693" s="3">
        <v>0</v>
      </c>
      <c r="J693" s="3">
        <v>2</v>
      </c>
    </row>
    <row r="694" spans="1:10" ht="12" customHeight="1" x14ac:dyDescent="0.25"/>
    <row r="695" spans="1:10" x14ac:dyDescent="0.25">
      <c r="A695" s="1">
        <v>976802</v>
      </c>
      <c r="B695" s="2" t="s">
        <v>59</v>
      </c>
      <c r="C695" s="3">
        <v>500000</v>
      </c>
      <c r="D695" s="3">
        <v>0</v>
      </c>
      <c r="E695" s="3">
        <v>499998</v>
      </c>
      <c r="F695" s="3">
        <v>2</v>
      </c>
      <c r="G695" s="3">
        <v>0</v>
      </c>
      <c r="H695" s="3">
        <v>0</v>
      </c>
      <c r="I695" s="3">
        <v>0</v>
      </c>
      <c r="J695" s="3">
        <v>2</v>
      </c>
    </row>
    <row r="696" spans="1:10" ht="12" customHeight="1" x14ac:dyDescent="0.25"/>
    <row r="697" spans="1:10" x14ac:dyDescent="0.25">
      <c r="A697" s="9" t="s">
        <v>15</v>
      </c>
      <c r="B697" s="10" t="s">
        <v>304</v>
      </c>
      <c r="C697" s="11">
        <v>10059639564</v>
      </c>
      <c r="D697" s="11">
        <v>6220738857.1800003</v>
      </c>
      <c r="E697" s="11">
        <v>1732438857.1800001</v>
      </c>
      <c r="F697" s="11">
        <v>14547939564</v>
      </c>
      <c r="G697" s="11">
        <v>10579025819.870001</v>
      </c>
      <c r="H697" s="11">
        <v>2403016470.1300001</v>
      </c>
      <c r="I697" s="11">
        <v>12982042290</v>
      </c>
      <c r="J697" s="11">
        <v>1565897274</v>
      </c>
    </row>
    <row r="699" spans="1:10" x14ac:dyDescent="0.25">
      <c r="A699" s="1" t="s">
        <v>305</v>
      </c>
    </row>
    <row r="700" spans="1:10" x14ac:dyDescent="0.25">
      <c r="C700" s="12" t="s">
        <v>306</v>
      </c>
      <c r="D700" s="3">
        <v>20500000</v>
      </c>
      <c r="E700" s="3">
        <v>20500000</v>
      </c>
    </row>
    <row r="701" spans="1:10" x14ac:dyDescent="0.25">
      <c r="C701" s="12" t="s">
        <v>307</v>
      </c>
      <c r="D701" s="3">
        <v>143900000</v>
      </c>
      <c r="E701" s="3">
        <v>143900000</v>
      </c>
    </row>
    <row r="702" spans="1:10" x14ac:dyDescent="0.25">
      <c r="C702" s="12" t="s">
        <v>308</v>
      </c>
      <c r="D702" s="3">
        <v>96100000</v>
      </c>
      <c r="E702" s="3">
        <v>96100000</v>
      </c>
    </row>
    <row r="703" spans="1:10" x14ac:dyDescent="0.25">
      <c r="C703" s="12" t="s">
        <v>308</v>
      </c>
      <c r="D703" s="3">
        <v>350000000</v>
      </c>
      <c r="E703" s="3">
        <v>0</v>
      </c>
    </row>
    <row r="704" spans="1:10" x14ac:dyDescent="0.25">
      <c r="C704" s="12" t="s">
        <v>309</v>
      </c>
      <c r="D704" s="3">
        <v>4138300000</v>
      </c>
      <c r="E704" s="3">
        <v>0</v>
      </c>
    </row>
    <row r="705" spans="3:8" x14ac:dyDescent="0.25">
      <c r="C705" s="13" t="s">
        <v>309</v>
      </c>
      <c r="D705" s="14">
        <v>1471938857.1800001</v>
      </c>
      <c r="E705" s="14">
        <v>1471938857.1800001</v>
      </c>
      <c r="H705" s="3">
        <v>15</v>
      </c>
    </row>
    <row r="706" spans="3:8" x14ac:dyDescent="0.25">
      <c r="C706" s="14"/>
      <c r="D706" s="15">
        <v>6220738857.1800003</v>
      </c>
      <c r="E706" s="15">
        <v>1732438857.1800001</v>
      </c>
      <c r="H706" s="3">
        <v>18</v>
      </c>
    </row>
    <row r="707" spans="3:8" x14ac:dyDescent="0.25">
      <c r="C707" s="16" t="s">
        <v>310</v>
      </c>
      <c r="D707" s="16">
        <f>+D697-D706</f>
        <v>0</v>
      </c>
      <c r="E707" s="16">
        <f>+E697-E706</f>
        <v>0</v>
      </c>
      <c r="H707" s="3">
        <f>+H705+H706</f>
        <v>33</v>
      </c>
    </row>
    <row r="710" spans="3:8" x14ac:dyDescent="0.25">
      <c r="H710" s="3">
        <v>14</v>
      </c>
    </row>
    <row r="711" spans="3:8" x14ac:dyDescent="0.25">
      <c r="H711" s="3">
        <v>15</v>
      </c>
    </row>
    <row r="712" spans="3:8" x14ac:dyDescent="0.25">
      <c r="H712" s="3">
        <v>2</v>
      </c>
    </row>
    <row r="713" spans="3:8" x14ac:dyDescent="0.25">
      <c r="H713" s="3">
        <f>SUM(H710:H712)</f>
        <v>31</v>
      </c>
    </row>
  </sheetData>
  <conditionalFormatting sqref="J1:J1048576">
    <cfRule type="cellIs" dxfId="0" priority="2" operator="lessThan">
      <formula>0</formula>
    </cfRule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2" firstPageNumber="18" orientation="landscape" useFirstPageNumber="1" horizontalDpi="0" verticalDpi="0" r:id="rId1"/>
  <headerFooter>
    <oddFooter>&amp;RPagina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G311223</vt:lpstr>
      <vt:lpstr>'G311223'!Área_de_impresión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Contaduria-01</dc:creator>
  <cp:lastModifiedBy>Contaduria-01</cp:lastModifiedBy>
  <cp:lastPrinted>2024-04-03T15:51:03Z</cp:lastPrinted>
  <dcterms:created xsi:type="dcterms:W3CDTF">2024-03-22T13:12:30Z</dcterms:created>
  <dcterms:modified xsi:type="dcterms:W3CDTF">2024-04-03T15:51:23Z</dcterms:modified>
</cp:coreProperties>
</file>